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tabRatio="500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'Sheet1'!$A$1:$G$875</definedName>
  </definedNames>
  <calcPr fullCalcOnLoad="1"/>
</workbook>
</file>

<file path=xl/sharedStrings.xml><?xml version="1.0" encoding="utf-8"?>
<sst xmlns="http://schemas.openxmlformats.org/spreadsheetml/2006/main" count="1639" uniqueCount="407">
  <si>
    <t>Šifra</t>
  </si>
  <si>
    <t>Naziv</t>
  </si>
  <si>
    <t>Projekcija proračuna za 2021.</t>
  </si>
  <si>
    <t>Projekcija proračuna za 2022.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</si>
  <si>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</si>
  <si>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</si>
  <si>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</si>
  <si>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</si>
  <si>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</si>
  <si>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</si>
  <si>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</si>
  <si>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</si>
  <si>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</si>
  <si>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</si>
  <si>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</si>
  <si>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</si>
  <si>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</si>
  <si>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</si>
  <si>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</si>
  <si>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</si>
  <si>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</si>
  <si>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</si>
  <si>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</si>
  <si>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</si>
  <si>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</si>
  <si>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</si>
  <si>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</si>
  <si>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</si>
  <si>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</si>
  <si>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</si>
  <si>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</si>
  <si>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</si>
  <si>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</si>
  <si>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</si>
  <si>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</si>
  <si>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362</t>
  </si>
  <si>
    <t>Pomoći međunarodnim organizacijama te institucijama i tijelima EU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</si>
  <si>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</si>
  <si>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</si>
  <si>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</si>
  <si>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</si>
  <si>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</si>
  <si>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</si>
  <si>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</si>
  <si>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</si>
  <si>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Vlastiti prihodi</t>
  </si>
  <si>
    <t>52</t>
  </si>
  <si>
    <t>Ostale pomoći</t>
  </si>
  <si>
    <t>38</t>
  </si>
  <si>
    <t>Ostali rashodi</t>
  </si>
  <si>
    <t>381</t>
  </si>
  <si>
    <t>Tekuće donacije</t>
  </si>
  <si>
    <t>OBVEZE PO SUDSKIM SPOROVIMA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</si>
  <si>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</si>
  <si>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</si>
  <si>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</si>
  <si>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</si>
  <si>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</si>
  <si>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</si>
  <si>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22</t>
  </si>
  <si>
    <t>FINANCIJSKI I FISKALNI SUSTAV</t>
  </si>
  <si>
    <t>INFORMATIZACIJA</t>
  </si>
  <si>
    <t>363</t>
  </si>
  <si>
    <t>Pomoći unutar općeg proračuna</t>
  </si>
  <si>
    <t>425</t>
  </si>
  <si>
    <t>Višegodišnji nasadi i osnovno stado</t>
  </si>
  <si>
    <t>43</t>
  </si>
  <si>
    <t>OBNOVA VOZNOG PARKA</t>
  </si>
  <si>
    <t>GOSPODARSTVO</t>
  </si>
  <si>
    <t>423</t>
  </si>
  <si>
    <t>Prijevozna sredstva</t>
  </si>
  <si>
    <t>559</t>
  </si>
  <si>
    <t>Ostale refundacije iz sredstava EU</t>
  </si>
  <si>
    <t>51</t>
  </si>
  <si>
    <t>Pomoći EU</t>
  </si>
  <si>
    <t>421</t>
  </si>
  <si>
    <t>Građevinski objekti</t>
  </si>
  <si>
    <t>39</t>
  </si>
  <si>
    <t>KULTURA, RELIGIJA I ŠPORT</t>
  </si>
  <si>
    <t>12</t>
  </si>
  <si>
    <t>Sredstva učešća za pomoći</t>
  </si>
  <si>
    <t>561</t>
  </si>
  <si>
    <t>Europski socijalni fond (ESF)</t>
  </si>
  <si>
    <t>552</t>
  </si>
  <si>
    <t>PREDSJEDANJE REPUBLIKE HRVATSKE EUROPSKOM UNIJOM</t>
  </si>
  <si>
    <t>24</t>
  </si>
  <si>
    <t>ADMINISTRATIVNI POSLOVI I OPĆE USLUGE JAVNE UPRAVE</t>
  </si>
  <si>
    <t>575</t>
  </si>
  <si>
    <t>Fondovi za unutarnje poslove</t>
  </si>
  <si>
    <t>POTPORE VJERSKIM ZAJEDNICAMA</t>
  </si>
  <si>
    <t>025</t>
  </si>
  <si>
    <t>MINISTARSTVO FINANCIJA</t>
  </si>
  <si>
    <t>02505</t>
  </si>
  <si>
    <t>Ministarstvo financija</t>
  </si>
  <si>
    <t>2203</t>
  </si>
  <si>
    <t>UPRAVLJANJE SUSTAVOM JAVNIH FINANCIJA</t>
  </si>
  <si>
    <t>A538000</t>
  </si>
  <si>
    <t>342</t>
  </si>
  <si>
    <t>Kamate za primljene kredite i zajmove</t>
  </si>
  <si>
    <t>Ostali prihodi za posebne namjene</t>
  </si>
  <si>
    <t>A321073</t>
  </si>
  <si>
    <t>RAZVOJ SUSTAVA UNUTARNJIH KONTROLA I RADNE METODOLOGIJE (PRIJELAZNI  INSTRUMENT)</t>
  </si>
  <si>
    <t>A321074</t>
  </si>
  <si>
    <t>TEHNIČKA POMOĆ IZ NORVEŠKOG FINANCIJSKOG INSTRUMENTA I FINANCIJSKOG INSTRUMENTA EUROPSKOG GOSPODARSKOG PROSTORA</t>
  </si>
  <si>
    <t>573</t>
  </si>
  <si>
    <t>Instrumenti Europskog gospodarskog prostora i ostali instrumenti</t>
  </si>
  <si>
    <t>A321075</t>
  </si>
  <si>
    <t>OPERATIVNI PROGRAM ZA HRANU I OSNOVNU MATERIJALNU POMOĆ 2014.-2020. - TEHNIČKA POMOĆ</t>
  </si>
  <si>
    <t>A321076</t>
  </si>
  <si>
    <t>OPERATIVNI PROGRAM ZA POMORSTVO I RIBARSTVO 2014.-2020. - TEHNIČKA POMOĆ</t>
  </si>
  <si>
    <t>564</t>
  </si>
  <si>
    <t>Ribarski fondovi (EMFF i EFF)</t>
  </si>
  <si>
    <t>A321078</t>
  </si>
  <si>
    <t>TEHNIČKA POMOĆ - FOND ZA UNUTARNJU SIGURNOST, INSTRUMENT ZA FINANCIJSKU POTPORU U PODRUČJU VANJSKIH GRANICA I VIZA</t>
  </si>
  <si>
    <t>A321079</t>
  </si>
  <si>
    <t>FINANCIJSKO SAVJETOVANJE POTROŠAČA</t>
  </si>
  <si>
    <t>A538074</t>
  </si>
  <si>
    <t>TEHNIČKA POMOĆ -  FOND ZA AZIL, MIGRACIJE I INTEGRACIJE</t>
  </si>
  <si>
    <t>A538076</t>
  </si>
  <si>
    <t>JAČANJE SUSTAVA ZA SUZBIJANJE NEPRAVILNOSTI I PRIJEVARA S CILJEM ZAŠTITE FINANCIJSKIH INTERESA EU - HERCULE III</t>
  </si>
  <si>
    <t>A538077</t>
  </si>
  <si>
    <t>TEHNIČKA POMOĆ-FOND ZA UNUTARNJU SIGURNOST, INSTRUMENT ZA FINANCIJSKU POTPORU U PODRUČJU POLICIJSKE SURADNJE, SPRJEČAVANJA I SUZBIJANJA KRIMINALA I UPRAVLJANJA KRIZAMA</t>
  </si>
  <si>
    <t>K113290</t>
  </si>
  <si>
    <t>RAZVOJ SUSTAVA DRŽAVNE RIZNICE</t>
  </si>
  <si>
    <t>K253049</t>
  </si>
  <si>
    <t>PROJEKT SUSTAVA JAVNOG DUGA</t>
  </si>
  <si>
    <t>K253057</t>
  </si>
  <si>
    <t>OPREMANJE</t>
  </si>
  <si>
    <t>45</t>
  </si>
  <si>
    <t>Rashodi za dodatna ulaganja na nefinancijskoj imovini</t>
  </si>
  <si>
    <t>451</t>
  </si>
  <si>
    <t>Dodatna ulaganja na građevinskim objektima</t>
  </si>
  <si>
    <t>K321070</t>
  </si>
  <si>
    <t>OP UČINKOVITI LJUDSKI POTENCIJALI 2014.-2020.- TEHNIČKA POMOĆ</t>
  </si>
  <si>
    <t>K321071</t>
  </si>
  <si>
    <t>OP KONKURENTNOST I KOHEZIJA 2014.-2020. TEHNIČKA POMOĆ</t>
  </si>
  <si>
    <t>563</t>
  </si>
  <si>
    <t>Europski fond za regionalni razvoj (ERDF)</t>
  </si>
  <si>
    <t>K321077</t>
  </si>
  <si>
    <t>RAZVOJ I JAČANJE INFORMACIJSKOG SUSTAVA UREDA ZA SPRJEČAVANJE PRANJA NOVCA</t>
  </si>
  <si>
    <t>K538003</t>
  </si>
  <si>
    <t>T538044</t>
  </si>
  <si>
    <t>SUSRET VIŠIH PRORAČUNSKIH SLUŽBENIKA SREDNJE, ISTOČNE I JUGOISTOČNE EUROPE</t>
  </si>
  <si>
    <t>T538079</t>
  </si>
  <si>
    <t>2207</t>
  </si>
  <si>
    <t>DJELATNOST CARINSKOG I POREZNOG SUSTAVA</t>
  </si>
  <si>
    <t>A538035</t>
  </si>
  <si>
    <t>ODRŽAVANJE GRANIČNIH PRIJELAZA</t>
  </si>
  <si>
    <t>K538036</t>
  </si>
  <si>
    <t>K538043</t>
  </si>
  <si>
    <t>IZGRADNJA GRANIČNIH PRIJELAZA</t>
  </si>
  <si>
    <t>411</t>
  </si>
  <si>
    <t>Materijalna imovina - prirodna bogatstva</t>
  </si>
  <si>
    <t>02506</t>
  </si>
  <si>
    <t>Ministarstvo financija - ostali izdaci države</t>
  </si>
  <si>
    <t>2114</t>
  </si>
  <si>
    <t>POTPORE POLITIČKIM STRANKAMA</t>
  </si>
  <si>
    <t>A539232</t>
  </si>
  <si>
    <t>2202</t>
  </si>
  <si>
    <t>MAKROEKONOMSKO PLANIRANJE I ISTRAŽIVANJE</t>
  </si>
  <si>
    <t>A539018</t>
  </si>
  <si>
    <t>NACIONALNI PROGRAM MAKROEKONOMSKIH I FISKALNIH ISTRAŽIVANJA</t>
  </si>
  <si>
    <t>A539161</t>
  </si>
  <si>
    <t>USLUGE PLATNOG PROMETA I OBRADE PODATAKA</t>
  </si>
  <si>
    <t>A539231</t>
  </si>
  <si>
    <t>USLUGE BANAKA - NAKNADE HBOR-U</t>
  </si>
  <si>
    <t>A539314</t>
  </si>
  <si>
    <t>VREDNOVANJE FINANCIJSKE IMOVINE</t>
  </si>
  <si>
    <t>A557034</t>
  </si>
  <si>
    <t>NAKNADE I PROVIZIJE KOMERCIJALNIH BANAKA</t>
  </si>
  <si>
    <t>A767058</t>
  </si>
  <si>
    <t>UPRAVLJANJE POSLOVNOM ZGRADOM VJESNIKA</t>
  </si>
  <si>
    <t>A767063</t>
  </si>
  <si>
    <t>NAKNADE CENTRU ZA RESTRUKTURIRANJE I PRODAJU</t>
  </si>
  <si>
    <t>A767065</t>
  </si>
  <si>
    <t>NEGATIVNE KAMATE I POVRATI IZNAD VISINE PRIHODA</t>
  </si>
  <si>
    <t>K557049</t>
  </si>
  <si>
    <t>PREUZIMANJE IMOVINE PRIJEBOJEM</t>
  </si>
  <si>
    <t>53</t>
  </si>
  <si>
    <t>Izdaci za dionice i udjele u glavnici</t>
  </si>
  <si>
    <t>534</t>
  </si>
  <si>
    <t>Dionice i udjeli u glavnici trgovačkih društava izvan javnog sektora</t>
  </si>
  <si>
    <t>2205</t>
  </si>
  <si>
    <t>POMOĆI LOKALNOJ I PODRUČNOJ (REGIONALNOJ) SAMOUPRAVI</t>
  </si>
  <si>
    <t>T767055</t>
  </si>
  <si>
    <t>KOMPENZACIJSKA MJERA JEDINICAMA LOKALNE I PODRUČNE (REGIONALNE) SAMOUPRAVE</t>
  </si>
  <si>
    <t>2206</t>
  </si>
  <si>
    <t>UPRAVLJANJE I REVIZIJA SUSTAVA PROVEDBE PROGRAMA EUROPSKE UNIJE I FINANCIJSKIH MEHANIZAMA</t>
  </si>
  <si>
    <t>A539298</t>
  </si>
  <si>
    <t>UČEŠĆE RH U POVLAČENJU SREDSTAVA PRETPRISTUPNE POMOĆI EU</t>
  </si>
  <si>
    <t>A818027</t>
  </si>
  <si>
    <t>ZAJMOVI ZA SUFINANCIRANJE IPA PROJEKATA (EIB)</t>
  </si>
  <si>
    <t>81</t>
  </si>
  <si>
    <t>Namjenski primici od zaduživanja</t>
  </si>
  <si>
    <t>Izdaci za dane zajmove</t>
  </si>
  <si>
    <t>514</t>
  </si>
  <si>
    <t>Izdaci za dane zajmove trgovačkim društvima u javnom sektoru</t>
  </si>
  <si>
    <t>517</t>
  </si>
  <si>
    <t>Dani zajmovi drugim razinama vlasti</t>
  </si>
  <si>
    <t>23</t>
  </si>
  <si>
    <t>VANJSKA POLITIKA I MEĐUNARODNA POMOĆ</t>
  </si>
  <si>
    <t>2304</t>
  </si>
  <si>
    <t>ČLANSTVO REPUBLIKE HRVATSKE U MEĐUNARODNIM FINANCIJSKIM INSTITUCIJAMA</t>
  </si>
  <si>
    <t>A539053</t>
  </si>
  <si>
    <t>UDJELI U KAPITALU MEĐUNARODNIH FINANCIJSKIH INSTITUCIJA</t>
  </si>
  <si>
    <t>533</t>
  </si>
  <si>
    <t>Dionice i udjeli u glavnici kreditnih i ostalih financijskih institucija izvan javnog sektora</t>
  </si>
  <si>
    <t>2307</t>
  </si>
  <si>
    <t>DOPRINOS REPUBLIKE HRVATSKE PRORAČUNU EUROPSKE UNIJE</t>
  </si>
  <si>
    <t>A544023</t>
  </si>
  <si>
    <t>DOPRINOS REPUBLIKE HRVATSKE PRORAČUNU EUROPSKE UNIJE NA TEMELJU VLASTITIH SREDSTAVA OD BND-a</t>
  </si>
  <si>
    <t>A557040</t>
  </si>
  <si>
    <t>DOPRINOS REPUBLIKE HRVATSKE PRORAČUNU EUROPSKE UNIJE NA TEMELJU UK KOREKCIJE</t>
  </si>
  <si>
    <t>A767039</t>
  </si>
  <si>
    <t>DOPRINOS REPUBLIKE HRVATSKE PRORAČUNU EUROPSKE UNIJE NA TEMELJU VLASTITIH SREDSTAVA OD PDV-a</t>
  </si>
  <si>
    <t>A767040</t>
  </si>
  <si>
    <t>DOPRINOS REPUBLIKE HRVATSKE PRORAČUNU EUROPSKE UNIJE NA TEMELJU OSTALIH KOREKCIJA DRŽAVAMA ČLANICAMA EUROPSKE UNIJE</t>
  </si>
  <si>
    <t>A818039</t>
  </si>
  <si>
    <t>DOPRINOS REPUBLIKE HRVATSKE PRORAČUNU EUROPSKE UNIJE NA TEMELJU TRADICIONALNIH VLASTITIH SREDSTAVA</t>
  </si>
  <si>
    <t>2403</t>
  </si>
  <si>
    <t>PROVEDBA OSIGURANJA ZAPOSLENIH I IMOVINE PRORAČUNSKIH KORISNIKA</t>
  </si>
  <si>
    <t>A539005</t>
  </si>
  <si>
    <t>OSIGURANJE ZAPOSLENIH I IMOVINE PRORAČUNSKIH KORISNIKA</t>
  </si>
  <si>
    <t>28</t>
  </si>
  <si>
    <t>PRAVOSUĐE</t>
  </si>
  <si>
    <t>2813</t>
  </si>
  <si>
    <t>NAKNADE ZA ODUZETU IMOVINU I ISPLATE PO SUDSKIM RJEŠENJIMA</t>
  </si>
  <si>
    <t>A539287</t>
  </si>
  <si>
    <t>383</t>
  </si>
  <si>
    <t>Kazne, penali i naknade štete</t>
  </si>
  <si>
    <t>T767060</t>
  </si>
  <si>
    <t>ISPLATA NAKNADE ZA ODUZETU IMOVINU</t>
  </si>
  <si>
    <t>3210</t>
  </si>
  <si>
    <t>KREDITNI I JAMSTVENI PROGRAMI U GOSPODARSTVU</t>
  </si>
  <si>
    <t>A539052</t>
  </si>
  <si>
    <t>JAMSTVENA PRIČUVA</t>
  </si>
  <si>
    <t>A544005</t>
  </si>
  <si>
    <t>KREDITIRANJE (KROZ OSNIVAČKI KAPITAL HBOR-A) - POTICANJA IZVOZA, INFRASTRUKTURE I GOSPODARSKIH DJELATNOSTI TE MALOG I SREDNJEG PODUZETNIŠTVA</t>
  </si>
  <si>
    <t>531</t>
  </si>
  <si>
    <t>Dionice i udjeli u glavnici kreditnih i ostalih financijskih institucija u javnom sektoru</t>
  </si>
  <si>
    <t>A544011</t>
  </si>
  <si>
    <t>OSIGURANJE IZVOZA - GARANTNI FOND</t>
  </si>
  <si>
    <t>35</t>
  </si>
  <si>
    <t>Subvencije</t>
  </si>
  <si>
    <t>352</t>
  </si>
  <si>
    <t>Subvencije trgovačkim društvima, poljoprivrednicima i obrtnicima izvan javnog sektora</t>
  </si>
  <si>
    <t>516</t>
  </si>
  <si>
    <t>Izdaci za dane zajmove trgovačkim društvima i obrtnicima izvan javnog sektora</t>
  </si>
  <si>
    <t>A767052</t>
  </si>
  <si>
    <t>DOKAPITALIZACIJA INSTITUCIJA</t>
  </si>
  <si>
    <t>532</t>
  </si>
  <si>
    <t>Dionice i udjeli u glavnici trgovačkih društava u javnom sektoru</t>
  </si>
  <si>
    <t>A818051</t>
  </si>
  <si>
    <t>TROŠKOVI SUDSKIH POSTUPAKA</t>
  </si>
  <si>
    <t>ZAŠTITA I OČUVANJE PRIRODE I OKOLIŠA</t>
  </si>
  <si>
    <t>3404</t>
  </si>
  <si>
    <t>OBNOVA I RAZVITAK LOKALNE INFRASTRUKTURE I ZAŠTITA OKOLIŠA - MEIP</t>
  </si>
  <si>
    <t>A544002</t>
  </si>
  <si>
    <t>PROGRAM MEIP - OBNOVA I RAZVITAK LOKALNE INFRASTRUKTURE I ZAŠTITA OKOLIŠA - (KREDIT EBRD I IBRD-UDIO RH)</t>
  </si>
  <si>
    <t>386</t>
  </si>
  <si>
    <t>Kapitalne pomoći</t>
  </si>
  <si>
    <t>PROSTORNO UREĐENJE I UNAPREĐENJE STANOVANJA</t>
  </si>
  <si>
    <t>3506</t>
  </si>
  <si>
    <t>POTICANJE STAMBENE ŠTEDNJE</t>
  </si>
  <si>
    <t>A539042</t>
  </si>
  <si>
    <t>3913</t>
  </si>
  <si>
    <t>A539026</t>
  </si>
  <si>
    <t>MEĐUNARODNI SPORAZUM - SVETA STOLICA I RH</t>
  </si>
  <si>
    <t>A767061</t>
  </si>
  <si>
    <t>NAKNADA PRAVNIM OSOBAMA KATOLIČKE CRKVE ZA ODUZETU IMOVINU</t>
  </si>
  <si>
    <t>MIROVINSKA SIGURNOST</t>
  </si>
  <si>
    <t>4104</t>
  </si>
  <si>
    <t>POTICAJI ZA ČLANOVE DOBROVOLJNIH MIROVINSKIH FONDOVA</t>
  </si>
  <si>
    <t>A539274</t>
  </si>
  <si>
    <t>SERVISIRANJE JAVNOG DUGA</t>
  </si>
  <si>
    <t>4201</t>
  </si>
  <si>
    <t>SERVISIRANJE UNUTARNJEG DUGA</t>
  </si>
  <si>
    <t>A539099</t>
  </si>
  <si>
    <t>ZAJMOVI OD TUZEMNIH BANAKA I OSTALIH FINANCIJSKIH INSTITUCIJA U JAVNOM SEKTORU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</si>
  <si>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</si>
  <si>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</si>
  <si>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</si>
  <si>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</si>
  <si>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A539100</t>
  </si>
  <si>
    <t>ZAJMOVI OD TUZEMNIH BANAKA I OSTALIH FINANCIJSKIH INSTITUCIJA IZVAN JAVNOG SEKTORA</t>
  </si>
  <si>
    <t>544</t>
  </si>
  <si>
    <t>Otplata glavnice primljenih kredita i zajmova od kreditnih i ostalih financijskih institucija izvan javnog sektora</t>
  </si>
  <si>
    <t>A539103</t>
  </si>
  <si>
    <t>IZDANE OBVEZNICE U ZEMLJI</t>
  </si>
  <si>
    <t>341</t>
  </si>
  <si>
    <t>Kamate za izdane vrijednosne papire</t>
  </si>
  <si>
    <t>55</t>
  </si>
  <si>
    <t>Izdaci za otplatu glavnice za izdane vrijednosne papire</t>
  </si>
  <si>
    <t>Izdaci za otplatu glavnice za izdane obveznice</t>
  </si>
  <si>
    <t>A539105</t>
  </si>
  <si>
    <t>IZDANI TREZORSKI ZAPISI U ZEMLJI</t>
  </si>
  <si>
    <t>551</t>
  </si>
  <si>
    <t>Izdaci za otplatu glavnice za izdane trezorske zapise</t>
  </si>
  <si>
    <t>A767010</t>
  </si>
  <si>
    <t>OTPLATA ANUITETA PO KREDITIMA SVEUČILIŠTA U ZAGREBU</t>
  </si>
  <si>
    <t>A767011</t>
  </si>
  <si>
    <t>OTPLATA ANUITETA PO KREDITIMA SVEUČILIŠTA U SPLITU</t>
  </si>
  <si>
    <t>A767062</t>
  </si>
  <si>
    <t>PROVEDBA ODLUKE VLADE REPUBLIKE HRVATSKE O UREĐENJU MEĐUSOBNIH POTRAŽIVANJA I OBVEZA - CERP</t>
  </si>
  <si>
    <t>547</t>
  </si>
  <si>
    <t>Otplata glavnice primljenih zajmova od drugih razina vlasti</t>
  </si>
  <si>
    <t>A767064</t>
  </si>
  <si>
    <t>POSTUPANJA PO KREDITIMA ODOBRENIM OD STRANE FONDA ZA RAZVOJ I ZAPOŠLJAVANJE</t>
  </si>
  <si>
    <t>A818009</t>
  </si>
  <si>
    <t>OTPLATA ANUITETA PO KREDITIMA SVEUČILIŠTA U DUBROVNIKU</t>
  </si>
  <si>
    <t>A818010</t>
  </si>
  <si>
    <t>OTPLATA ANUITETA PO KREDITIMA SVEUČILIŠTA U RIJECI</t>
  </si>
  <si>
    <t>A818011</t>
  </si>
  <si>
    <t>OTPLATA ANUITETA PO KREDITIMA SVEUČILIŠTA U OSIJEKU</t>
  </si>
  <si>
    <t>4202</t>
  </si>
  <si>
    <t>SERVISIRANJE VANJSKOG DUGA</t>
  </si>
  <si>
    <t>A539097</t>
  </si>
  <si>
    <t>ZAJMOVI OD INOZEMNIH VLADA</t>
  </si>
  <si>
    <t>541</t>
  </si>
  <si>
    <t>Otplata glavnice primljenih kredita i zajmova od međunarodnih organizacija, institucija i tijela EU te inozemnih vlada</t>
  </si>
  <si>
    <t>A539098</t>
  </si>
  <si>
    <t>ZAJMOVI OD MEĐUNARODNIH ORGANIZACIJA</t>
  </si>
  <si>
    <t>A539101</t>
  </si>
  <si>
    <t>ZAJMOVI OD INOZEMNIH BANAKA I OSTALIH FINANCIJSKIH INSTITUCIJA</t>
  </si>
  <si>
    <t>A539153</t>
  </si>
  <si>
    <t>IZDANE OBVEZNICE U INOZEMSTVU</t>
  </si>
  <si>
    <t>A539164</t>
  </si>
  <si>
    <t>IZDAVANJE VRIJEDNOSNIH PAPIRA - TROŠKOVI</t>
  </si>
  <si>
    <t>A539165</t>
  </si>
  <si>
    <t>POVLAČENJE KREDITA - TROŠKOVI I NAKNADE</t>
  </si>
  <si>
    <t>INTERVENCIJSKI PROGRAMI I ZALIHE</t>
  </si>
  <si>
    <t>4301</t>
  </si>
  <si>
    <t>PRORAČUNSKA ZALIHA</t>
  </si>
  <si>
    <t>A539019</t>
  </si>
  <si>
    <t>15</t>
  </si>
  <si>
    <t>Proračunska pričuva</t>
  </si>
  <si>
    <t>385</t>
  </si>
  <si>
    <t>Izvanredni rashodi</t>
  </si>
  <si>
    <t>4303</t>
  </si>
  <si>
    <t>OTKLANJANJE POSLJEDICA ELEMENTARNIH NEPOGODA</t>
  </si>
  <si>
    <t>A539020</t>
  </si>
  <si>
    <t>PROCJENA ŠTETA OD ELEMENTARNIH NEPOGODA - DRŽAVNO POVJERENSTVO ZA PROCJENU ŠTETA OD ELEMENTARNIH NEPOGODA</t>
  </si>
  <si>
    <t>A539025</t>
  </si>
  <si>
    <t>NAKNADA ZA ŠTETE UZROKOVANE ELEMENTARNIM NEPOGODAMA</t>
  </si>
  <si>
    <t>02510</t>
  </si>
  <si>
    <t>Carinska uprava</t>
  </si>
  <si>
    <t>A540000</t>
  </si>
  <si>
    <t>ADMINISTRACIJA I UPRAVLJANJE CARINSKE UPRAVE</t>
  </si>
  <si>
    <t>A540005</t>
  </si>
  <si>
    <t>ODRŽAVANJE INFORMACIJSKOG SUSTAVA CARINSKE UPRAVE</t>
  </si>
  <si>
    <t>A540036</t>
  </si>
  <si>
    <t>CUSTOMS 2020</t>
  </si>
  <si>
    <t>A540040</t>
  </si>
  <si>
    <t>OPERATIVNI PROGRAM UČINKOVITI LJUDSKI POTENCIJALI 2014. - 2020.</t>
  </si>
  <si>
    <t>K310009</t>
  </si>
  <si>
    <t>MODERNIZACIJA I OPREMANJE CARINSKE UPRAVE</t>
  </si>
  <si>
    <t>453</t>
  </si>
  <si>
    <t>Dodatna ulaganja na prijevoznim sredstvima</t>
  </si>
  <si>
    <t>K540034</t>
  </si>
  <si>
    <t>K540041</t>
  </si>
  <si>
    <t>HERCULE III</t>
  </si>
  <si>
    <t>K540047</t>
  </si>
  <si>
    <t>FOND ZA CARINSKU OPREMU</t>
  </si>
  <si>
    <t>T540037</t>
  </si>
  <si>
    <t>TAIEX - TEHNIČKA POMOĆ</t>
  </si>
  <si>
    <t>T540039</t>
  </si>
  <si>
    <t>DALJNJE USKLAĐIVANJE CARINSKE UPRAVE S PRAVNOM STEČEVINOM EU U PODRUČJU OBAVLJANJA INSPEKCIJSKIH NADZORA (PRIJELAZNI INSTRUMENT)</t>
  </si>
  <si>
    <t>T540042</t>
  </si>
  <si>
    <t>PROJEKT CEF</t>
  </si>
  <si>
    <t>T540043</t>
  </si>
  <si>
    <t>PREDSIJEDANJE REPUBLIKE HRVATSKE EUROPSKOM UNIJOM</t>
  </si>
  <si>
    <t>T540044</t>
  </si>
  <si>
    <t>CELBET II</t>
  </si>
  <si>
    <t>T540045</t>
  </si>
  <si>
    <t>PROGRAM EUROSTAT - ESTAT-2019-PA6-G - HRVATSKI INTRASTAT WEB SERVISI (CIWS)</t>
  </si>
  <si>
    <t>T540046</t>
  </si>
  <si>
    <t>PROGRAM HORIZON 2020 - ENTRANCE</t>
  </si>
  <si>
    <t>02515</t>
  </si>
  <si>
    <t>Porezna uprava</t>
  </si>
  <si>
    <t>A541000</t>
  </si>
  <si>
    <t>ADMINISTRACIJA I UPRAVLJANJE POREZNE UPRAVE</t>
  </si>
  <si>
    <t>A541015</t>
  </si>
  <si>
    <t>HUMANITARNE POMOĆI</t>
  </si>
  <si>
    <t>A541018</t>
  </si>
  <si>
    <t>TROŠKOVI STEČAJNIH POSTUPAKA</t>
  </si>
  <si>
    <t>A541023</t>
  </si>
  <si>
    <t>ISPLATA OVRHA PO SUDSKIM PRESUDAMA</t>
  </si>
  <si>
    <t>A541024</t>
  </si>
  <si>
    <t>IPA 2011 SUDJELOVANJE REPUBLIKE HRVATSKE U PROGRAMIMA EZ-FISCALIS  2013</t>
  </si>
  <si>
    <t>K270143</t>
  </si>
  <si>
    <t>OBJEKTI ZA POTREBE POREZNE UPRAVE</t>
  </si>
  <si>
    <t>K270151</t>
  </si>
  <si>
    <t>K270160</t>
  </si>
  <si>
    <t>INFORMATIZACIJA POREZNE UPRAVE</t>
  </si>
  <si>
    <t>K541007</t>
  </si>
  <si>
    <t>T541038</t>
  </si>
  <si>
    <t>POVEZANI SISTEM UPRAVLJANJA LJUDSKIM RESURSIMA POREZNE UPRAVE (PRIJELAZNI INSTRUMENT)</t>
  </si>
  <si>
    <t>T541039</t>
  </si>
  <si>
    <t>NOVE APLIKACIJE INFORMACIJSKOG SISTEMA POREZNE UPRAVE (PRIJELAZNI INSTRUMENT)</t>
  </si>
  <si>
    <t>T541041</t>
  </si>
  <si>
    <t>OPERATIVNI PROGRAM UČINKOVITI LJUDSKI POTENCIJALI 2014-2020.</t>
  </si>
  <si>
    <t>T541044</t>
  </si>
  <si>
    <t>T541045</t>
  </si>
  <si>
    <t>USPOSTAVA I POVEZIVANJE E-RAČUNA</t>
  </si>
  <si>
    <t>Izvršenje 
2018.</t>
  </si>
  <si>
    <t>Plan 
2019.</t>
  </si>
  <si>
    <t>Proračun
za 2020.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</si>
</sst>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#,##0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1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43" fontId="0" fillId="0" borderId="0">
      <alignment vertical="top"/>
      <protection/>
    </xf>
  </cellStyleXfs>
  <cellXfs count="30"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center" wrapText="1" readingOrder="1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horizontal="left" vertical="top" wrapText="1" readingOrder="1"/>
    </xf>
    <xf numFmtId="16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2" readingOrder="1"/>
    </xf>
    <xf numFmtId="0" fontId="5" fillId="0" borderId="0" xfId="0" applyFont="1" applyAlignment="1">
      <alignment horizontal="left" vertical="top" wrapText="1" readingOrder="1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4" readingOrder="1"/>
    </xf>
    <xf numFmtId="0" fontId="5" fillId="0" borderId="0" xfId="0" applyFont="1" applyAlignment="1">
      <alignment horizontal="left" vertical="top" wrapText="1" indent="5" readingOrder="1"/>
    </xf>
    <xf numFmtId="164" fontId="0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center" vertical="center" wrapText="1" indent="2" readingOrder="1"/>
    </xf>
    <xf numFmtId="0" fontId="1" fillId="0" borderId="0" xfId="0" applyFont="1" applyBorder="1" applyAlignment="1">
      <alignment horizontal="center" vertical="center" wrapText="1" indent="2" readingOrder="1"/>
    </xf>
    <xf numFmtId="0" fontId="1" fillId="0" borderId="11" xfId="0" applyFont="1" applyBorder="1" applyAlignment="1">
      <alignment horizontal="center" vertical="center" wrapText="1" indent="2" readingOrder="1"/>
    </xf>
    <xf numFmtId="0" fontId="1" fillId="0" borderId="10" xfId="0" applyFont="1" applyBorder="1" applyAlignment="1">
      <alignment horizontal="center" vertical="center" wrapText="1" indent="1" readingOrder="1"/>
    </xf>
    <xf numFmtId="0" fontId="1" fillId="0" borderId="0" xfId="0" applyFont="1" applyBorder="1" applyAlignment="1">
      <alignment horizontal="center" vertical="center" wrapText="1" indent="1" readingOrder="1"/>
    </xf>
    <xf numFmtId="0" fontId="1" fillId="0" borderId="11" xfId="0" applyFont="1" applyBorder="1" applyAlignment="1">
      <alignment horizontal="center" vertical="center" wrapText="1" inden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75"/>
  <sheetViews>
    <sheetView showGridLines="0" tabSelected="1" showOutlineSymbols="0" zoomScalePageLayoutView="0" workbookViewId="0" topLeftCell="A1">
      <selection activeCell="B4" sqref="B4"/>
    </sheetView>
  </sheetViews>
  <sheetFormatPr defaultColWidth="6.8515625" defaultRowHeight="12.75" customHeight="1"/>
  <cols>
    <col min="1" max="1" width="16.7109375" style="0" customWidth="1"/>
    <col min="2" max="2" width="58.57421875" style="0" customWidth="1"/>
    <col min="3" max="7" width="15.8515625" style="0" customWidth="1"/>
    <col min="8" max="8" width="6.8515625" style="0" customWidth="1"/>
    <col min="9" max="9" width="13.421875" style="0" bestFit="1" customWidth="1"/>
  </cols>
  <sheetData>
    <row r="1" spans="1:7" ht="11.25" customHeight="1">
      <c r="A1" s="19" t="s">
        <v>0</v>
      </c>
      <c r="B1" s="19" t="s">
        <v>1</v>
      </c>
      <c r="C1" s="22" t="s">
        <v>404</v>
      </c>
      <c r="D1" s="22" t="s">
        <v>405</v>
      </c>
      <c r="E1" s="22" t="s">
        <v>406</v>
      </c>
      <c r="F1" s="25" t="s">
        <v>2</v>
      </c>
      <c r="G1" s="25" t="s">
        <v>3</v>
      </c>
    </row>
    <row r="2" spans="1:7" ht="11.25" customHeight="1">
      <c r="A2" s="20"/>
      <c r="B2" s="20"/>
      <c r="C2" s="23"/>
      <c r="D2" s="23"/>
      <c r="E2" s="23"/>
      <c r="F2" s="26"/>
      <c r="G2" s="26"/>
    </row>
    <row r="3" spans="1:7" ht="15.75" customHeight="1">
      <c r="A3" s="21"/>
      <c r="B3" s="21"/>
      <c r="C3" s="24"/>
      <c r="D3" s="24"/>
      <c r="E3" s="24"/>
      <c r="F3" s="27"/>
      <c r="G3" s="27"/>
    </row>
    <row r="4" spans="1:10" ht="16.5" customHeight="1">
      <c r="A4" s="1" t="s">
        <v>90</v>
      </c>
      <c r="B4" s="1" t="s">
        <v>91</v>
      </c>
      <c r="C4" s="2">
        <f>+C5+C223+C565+C743</f>
        <v>35447706242.950005</v>
      </c>
      <c r="D4" s="2">
        <f>+D5+D223+D565+D743</f>
        <v>41753393770</v>
      </c>
      <c r="E4" s="2">
        <f>+E5+E223+E565+E743</f>
        <v>43597283622</v>
      </c>
      <c r="F4" s="2">
        <f>+F5+F223+F565+F743</f>
        <v>35772769555</v>
      </c>
      <c r="G4" s="2">
        <f>+G5+G223+G565+G743</f>
        <v>44604681916</v>
      </c>
      <c r="I4" s="18"/>
      <c r="J4" s="17"/>
    </row>
    <row r="5" spans="1:10" ht="15" customHeight="1">
      <c r="A5" s="3" t="s">
        <v>92</v>
      </c>
      <c r="B5" s="4" t="s">
        <v>93</v>
      </c>
      <c r="C5" s="5">
        <v>217836251.65</v>
      </c>
      <c r="D5" s="5">
        <v>328514777</v>
      </c>
      <c r="E5" s="5">
        <v>250462300</v>
      </c>
      <c r="F5" s="5">
        <v>231409357</v>
      </c>
      <c r="G5" s="5">
        <v>220253557</v>
      </c>
      <c r="I5" s="5"/>
      <c r="J5" s="17"/>
    </row>
    <row r="6" spans="1:7" ht="13.5" customHeight="1">
      <c r="A6" s="6" t="s">
        <v>59</v>
      </c>
      <c r="B6" s="7" t="s">
        <v>60</v>
      </c>
      <c r="C6" s="8">
        <v>217836251.65</v>
      </c>
      <c r="D6" s="8">
        <v>328514777</v>
      </c>
      <c r="E6" s="8">
        <v>250462300</v>
      </c>
      <c r="F6" s="8">
        <v>231409357</v>
      </c>
      <c r="G6" s="8">
        <v>220253557</v>
      </c>
    </row>
    <row r="7" spans="1:7" ht="13.5" customHeight="1">
      <c r="A7" s="9" t="s">
        <v>94</v>
      </c>
      <c r="B7" s="10" t="s">
        <v>95</v>
      </c>
      <c r="C7" s="11">
        <v>100218653.76</v>
      </c>
      <c r="D7" s="11">
        <v>180818828</v>
      </c>
      <c r="E7" s="11">
        <v>180028795</v>
      </c>
      <c r="F7" s="11">
        <v>150976345</v>
      </c>
      <c r="G7" s="11">
        <v>151374345</v>
      </c>
    </row>
    <row r="8" spans="1:7" ht="13.5" customHeight="1">
      <c r="A8" s="12" t="s">
        <v>96</v>
      </c>
      <c r="B8" s="7" t="s">
        <v>6</v>
      </c>
      <c r="C8" s="8">
        <v>74777530.25</v>
      </c>
      <c r="D8" s="8">
        <v>108319800</v>
      </c>
      <c r="E8" s="8">
        <v>111963800</v>
      </c>
      <c r="F8" s="8">
        <v>106286900</v>
      </c>
      <c r="G8" s="8">
        <v>108220900</v>
      </c>
    </row>
    <row r="9" spans="1:7" ht="13.5" customHeight="1">
      <c r="A9" s="13" t="s">
        <v>7</v>
      </c>
      <c r="B9" s="14" t="s">
        <v>8</v>
      </c>
      <c r="C9" s="8">
        <v>73900965.8</v>
      </c>
      <c r="D9" s="8">
        <v>107819800</v>
      </c>
      <c r="E9" s="8">
        <v>110789000</v>
      </c>
      <c r="F9" s="8">
        <v>105512100</v>
      </c>
      <c r="G9" s="8">
        <v>107446100</v>
      </c>
    </row>
    <row r="10" spans="1:7" ht="13.5" customHeight="1">
      <c r="A10" s="15" t="s">
        <v>9</v>
      </c>
      <c r="B10" s="7" t="s">
        <v>10</v>
      </c>
      <c r="C10" s="8">
        <v>55541320.21</v>
      </c>
      <c r="D10" s="8">
        <v>77349000</v>
      </c>
      <c r="E10" s="8">
        <v>73731000</v>
      </c>
      <c r="F10" s="8">
        <v>75442100</v>
      </c>
      <c r="G10" s="8">
        <v>77356100</v>
      </c>
    </row>
    <row r="11" spans="1:5" ht="13.5" customHeight="1">
      <c r="A11" s="16" t="s">
        <v>11</v>
      </c>
      <c r="B11" s="10" t="s">
        <v>12</v>
      </c>
      <c r="C11" s="11">
        <v>46130717.9</v>
      </c>
      <c r="D11" s="11">
        <v>64200000</v>
      </c>
      <c r="E11" s="11">
        <v>61400000</v>
      </c>
    </row>
    <row r="12" spans="1:5" ht="13.5" customHeight="1">
      <c r="A12" s="16" t="s">
        <v>13</v>
      </c>
      <c r="B12" s="10" t="s">
        <v>14</v>
      </c>
      <c r="C12" s="11">
        <v>1784731.63</v>
      </c>
      <c r="D12" s="11">
        <v>2103000</v>
      </c>
      <c r="E12" s="11">
        <v>2200000</v>
      </c>
    </row>
    <row r="13" spans="1:5" ht="13.5" customHeight="1">
      <c r="A13" s="16" t="s">
        <v>15</v>
      </c>
      <c r="B13" s="10" t="s">
        <v>16</v>
      </c>
      <c r="C13" s="11">
        <v>7625870.68</v>
      </c>
      <c r="D13" s="11">
        <v>11046000</v>
      </c>
      <c r="E13" s="11">
        <v>10131000</v>
      </c>
    </row>
    <row r="14" spans="1:7" ht="13.5" customHeight="1">
      <c r="A14" s="15" t="s">
        <v>17</v>
      </c>
      <c r="B14" s="7" t="s">
        <v>18</v>
      </c>
      <c r="C14" s="8">
        <v>18160088.74</v>
      </c>
      <c r="D14" s="8">
        <v>29470800</v>
      </c>
      <c r="E14" s="8">
        <v>36943000</v>
      </c>
      <c r="F14" s="8">
        <v>29955000</v>
      </c>
      <c r="G14" s="8">
        <v>29975000</v>
      </c>
    </row>
    <row r="15" spans="1:5" ht="13.5" customHeight="1">
      <c r="A15" s="16" t="s">
        <v>19</v>
      </c>
      <c r="B15" s="10" t="s">
        <v>20</v>
      </c>
      <c r="C15" s="11">
        <v>3757295.52</v>
      </c>
      <c r="D15" s="11">
        <v>5810000</v>
      </c>
      <c r="E15" s="11">
        <v>7650000</v>
      </c>
    </row>
    <row r="16" spans="1:5" ht="13.5" customHeight="1">
      <c r="A16" s="16" t="s">
        <v>21</v>
      </c>
      <c r="B16" s="10" t="s">
        <v>22</v>
      </c>
      <c r="C16" s="11">
        <v>2288081.43</v>
      </c>
      <c r="D16" s="11">
        <v>3515000</v>
      </c>
      <c r="E16" s="11">
        <v>3220000</v>
      </c>
    </row>
    <row r="17" spans="1:5" ht="13.5" customHeight="1">
      <c r="A17" s="16" t="s">
        <v>23</v>
      </c>
      <c r="B17" s="10" t="s">
        <v>24</v>
      </c>
      <c r="C17" s="11">
        <v>11831015.86</v>
      </c>
      <c r="D17" s="11">
        <v>19565000</v>
      </c>
      <c r="E17" s="11">
        <v>24353000</v>
      </c>
    </row>
    <row r="18" spans="1:5" ht="13.5" customHeight="1">
      <c r="A18" s="16" t="s">
        <v>25</v>
      </c>
      <c r="B18" s="10" t="s">
        <v>26</v>
      </c>
      <c r="C18" s="11">
        <v>5484</v>
      </c>
      <c r="D18" s="11">
        <v>20000</v>
      </c>
      <c r="E18" s="11">
        <v>20000</v>
      </c>
    </row>
    <row r="19" spans="1:5" ht="13.5" customHeight="1">
      <c r="A19" s="16" t="s">
        <v>27</v>
      </c>
      <c r="B19" s="10" t="s">
        <v>28</v>
      </c>
      <c r="C19" s="11">
        <v>278211.93</v>
      </c>
      <c r="D19" s="11">
        <v>560800</v>
      </c>
      <c r="E19" s="11">
        <v>1700000</v>
      </c>
    </row>
    <row r="20" spans="1:7" ht="13.5" customHeight="1">
      <c r="A20" s="15" t="s">
        <v>29</v>
      </c>
      <c r="B20" s="7" t="s">
        <v>30</v>
      </c>
      <c r="C20" s="8">
        <v>199556.85</v>
      </c>
      <c r="D20" s="8">
        <v>1000000</v>
      </c>
      <c r="E20" s="8">
        <v>115000</v>
      </c>
      <c r="F20" s="8">
        <v>115000</v>
      </c>
      <c r="G20" s="8">
        <v>115000</v>
      </c>
    </row>
    <row r="21" spans="1:5" ht="13.5" customHeight="1">
      <c r="A21" s="16" t="s">
        <v>97</v>
      </c>
      <c r="B21" s="10" t="s">
        <v>98</v>
      </c>
      <c r="E21" s="11">
        <v>15000</v>
      </c>
    </row>
    <row r="22" spans="1:5" ht="13.5" customHeight="1">
      <c r="A22" s="16" t="s">
        <v>31</v>
      </c>
      <c r="B22" s="10" t="s">
        <v>32</v>
      </c>
      <c r="C22" s="11">
        <v>199556.85</v>
      </c>
      <c r="D22" s="11">
        <v>1000000</v>
      </c>
      <c r="E22" s="11">
        <v>100000</v>
      </c>
    </row>
    <row r="23" spans="1:7" ht="13.5" customHeight="1">
      <c r="A23" s="13" t="s">
        <v>9</v>
      </c>
      <c r="B23" s="14" t="s">
        <v>45</v>
      </c>
      <c r="C23" s="8">
        <v>348474.26</v>
      </c>
      <c r="D23" s="8">
        <v>150000</v>
      </c>
      <c r="E23" s="8">
        <v>180000</v>
      </c>
      <c r="F23" s="8">
        <v>180000</v>
      </c>
      <c r="G23" s="8">
        <v>180000</v>
      </c>
    </row>
    <row r="24" spans="1:7" ht="13.5" customHeight="1">
      <c r="A24" s="15" t="s">
        <v>17</v>
      </c>
      <c r="B24" s="7" t="s">
        <v>18</v>
      </c>
      <c r="C24" s="8">
        <v>348474.26</v>
      </c>
      <c r="D24" s="8">
        <v>150000</v>
      </c>
      <c r="E24" s="8">
        <v>180000</v>
      </c>
      <c r="F24" s="8">
        <v>180000</v>
      </c>
      <c r="G24" s="8">
        <v>180000</v>
      </c>
    </row>
    <row r="25" spans="1:3" ht="13.5" customHeight="1">
      <c r="A25" s="16" t="s">
        <v>19</v>
      </c>
      <c r="B25" s="10" t="s">
        <v>20</v>
      </c>
      <c r="C25" s="11">
        <v>142536.7</v>
      </c>
    </row>
    <row r="26" spans="1:5" ht="13.5" customHeight="1">
      <c r="A26" s="16" t="s">
        <v>21</v>
      </c>
      <c r="B26" s="10" t="s">
        <v>22</v>
      </c>
      <c r="C26" s="11">
        <v>183031.93</v>
      </c>
      <c r="D26" s="11">
        <v>150000</v>
      </c>
      <c r="E26" s="11">
        <v>180000</v>
      </c>
    </row>
    <row r="27" spans="1:3" ht="13.5" customHeight="1">
      <c r="A27" s="16" t="s">
        <v>23</v>
      </c>
      <c r="B27" s="10" t="s">
        <v>24</v>
      </c>
      <c r="C27" s="11">
        <v>22905.63</v>
      </c>
    </row>
    <row r="28" spans="1:7" ht="13.5" customHeight="1">
      <c r="A28" s="13" t="s">
        <v>66</v>
      </c>
      <c r="B28" s="14" t="s">
        <v>99</v>
      </c>
      <c r="E28" s="8">
        <v>44800</v>
      </c>
      <c r="F28" s="8">
        <v>44800</v>
      </c>
      <c r="G28" s="8">
        <v>44800</v>
      </c>
    </row>
    <row r="29" spans="1:7" ht="13.5" customHeight="1">
      <c r="A29" s="15" t="s">
        <v>17</v>
      </c>
      <c r="B29" s="7" t="s">
        <v>18</v>
      </c>
      <c r="E29" s="8">
        <v>44800</v>
      </c>
      <c r="F29" s="8">
        <v>44800</v>
      </c>
      <c r="G29" s="8">
        <v>44800</v>
      </c>
    </row>
    <row r="30" spans="1:5" ht="13.5" customHeight="1">
      <c r="A30" s="16" t="s">
        <v>19</v>
      </c>
      <c r="B30" s="10" t="s">
        <v>20</v>
      </c>
      <c r="E30" s="11">
        <v>44800</v>
      </c>
    </row>
    <row r="31" spans="1:7" ht="13.5" customHeight="1">
      <c r="A31" s="13" t="s">
        <v>73</v>
      </c>
      <c r="B31" s="14" t="s">
        <v>74</v>
      </c>
      <c r="C31" s="8">
        <v>518455.3</v>
      </c>
      <c r="D31" s="8">
        <v>300000</v>
      </c>
      <c r="E31" s="8">
        <v>900000</v>
      </c>
      <c r="F31" s="8">
        <v>500000</v>
      </c>
      <c r="G31" s="8">
        <v>500000</v>
      </c>
    </row>
    <row r="32" spans="1:7" ht="13.5" customHeight="1">
      <c r="A32" s="15" t="s">
        <v>17</v>
      </c>
      <c r="B32" s="7" t="s">
        <v>18</v>
      </c>
      <c r="C32" s="8">
        <v>518455.3</v>
      </c>
      <c r="D32" s="8">
        <v>300000</v>
      </c>
      <c r="E32" s="8">
        <v>900000</v>
      </c>
      <c r="F32" s="8">
        <v>500000</v>
      </c>
      <c r="G32" s="8">
        <v>500000</v>
      </c>
    </row>
    <row r="33" spans="1:5" ht="13.5" customHeight="1">
      <c r="A33" s="16" t="s">
        <v>19</v>
      </c>
      <c r="B33" s="10" t="s">
        <v>20</v>
      </c>
      <c r="C33" s="11">
        <v>518455.3</v>
      </c>
      <c r="D33" s="11">
        <v>300000</v>
      </c>
      <c r="E33" s="11">
        <v>900000</v>
      </c>
    </row>
    <row r="34" spans="1:7" ht="13.5" customHeight="1">
      <c r="A34" s="13" t="s">
        <v>46</v>
      </c>
      <c r="B34" s="14" t="s">
        <v>47</v>
      </c>
      <c r="C34" s="8">
        <v>9634.89</v>
      </c>
      <c r="D34" s="8">
        <v>50000</v>
      </c>
      <c r="E34" s="8">
        <v>50000</v>
      </c>
      <c r="F34" s="8">
        <v>50000</v>
      </c>
      <c r="G34" s="8">
        <v>50000</v>
      </c>
    </row>
    <row r="35" spans="1:7" ht="13.5" customHeight="1">
      <c r="A35" s="15" t="s">
        <v>17</v>
      </c>
      <c r="B35" s="7" t="s">
        <v>18</v>
      </c>
      <c r="C35" s="8">
        <v>9634.89</v>
      </c>
      <c r="D35" s="8">
        <v>50000</v>
      </c>
      <c r="E35" s="8">
        <v>50000</v>
      </c>
      <c r="F35" s="8">
        <v>50000</v>
      </c>
      <c r="G35" s="8">
        <v>50000</v>
      </c>
    </row>
    <row r="36" spans="1:5" ht="13.5" customHeight="1">
      <c r="A36" s="16" t="s">
        <v>25</v>
      </c>
      <c r="B36" s="10" t="s">
        <v>26</v>
      </c>
      <c r="C36" s="11">
        <v>9634.89</v>
      </c>
      <c r="D36" s="11">
        <v>50000</v>
      </c>
      <c r="E36" s="11">
        <v>50000</v>
      </c>
    </row>
    <row r="37" spans="1:3" ht="13.5" customHeight="1">
      <c r="A37" s="12" t="s">
        <v>100</v>
      </c>
      <c r="B37" s="28" t="s">
        <v>101</v>
      </c>
      <c r="C37" s="8">
        <v>615096.85</v>
      </c>
    </row>
    <row r="38" ht="9.75" customHeight="1">
      <c r="B38" s="28"/>
    </row>
    <row r="39" spans="1:3" ht="13.5" customHeight="1">
      <c r="A39" s="13" t="s">
        <v>79</v>
      </c>
      <c r="B39" s="14" t="s">
        <v>80</v>
      </c>
      <c r="C39" s="8">
        <v>61526.02</v>
      </c>
    </row>
    <row r="40" spans="1:3" ht="13.5" customHeight="1">
      <c r="A40" s="15" t="s">
        <v>17</v>
      </c>
      <c r="B40" s="7" t="s">
        <v>18</v>
      </c>
      <c r="C40" s="8">
        <v>61526.02</v>
      </c>
    </row>
    <row r="41" spans="1:3" ht="13.5" customHeight="1">
      <c r="A41" s="16" t="s">
        <v>23</v>
      </c>
      <c r="B41" s="10" t="s">
        <v>24</v>
      </c>
      <c r="C41" s="11">
        <v>61526.02</v>
      </c>
    </row>
    <row r="42" spans="1:3" ht="13.5" customHeight="1">
      <c r="A42" s="13" t="s">
        <v>73</v>
      </c>
      <c r="B42" s="14" t="s">
        <v>74</v>
      </c>
      <c r="C42" s="8">
        <v>553570.83</v>
      </c>
    </row>
    <row r="43" spans="1:3" ht="13.5" customHeight="1">
      <c r="A43" s="15" t="s">
        <v>17</v>
      </c>
      <c r="B43" s="7" t="s">
        <v>18</v>
      </c>
      <c r="C43" s="8">
        <v>553570.83</v>
      </c>
    </row>
    <row r="44" spans="1:3" ht="13.5" customHeight="1">
      <c r="A44" s="16" t="s">
        <v>23</v>
      </c>
      <c r="B44" s="10" t="s">
        <v>24</v>
      </c>
      <c r="C44" s="11">
        <v>553570.83</v>
      </c>
    </row>
    <row r="45" spans="1:7" ht="13.5" customHeight="1">
      <c r="A45" s="12" t="s">
        <v>102</v>
      </c>
      <c r="B45" s="28" t="s">
        <v>103</v>
      </c>
      <c r="C45" s="8">
        <v>18487.64</v>
      </c>
      <c r="D45" s="8">
        <v>76000</v>
      </c>
      <c r="E45" s="8">
        <v>76000</v>
      </c>
      <c r="F45" s="8">
        <v>76000</v>
      </c>
      <c r="G45" s="8">
        <v>76000</v>
      </c>
    </row>
    <row r="46" ht="9.75" customHeight="1">
      <c r="B46" s="28"/>
    </row>
    <row r="47" ht="11.25" customHeight="1">
      <c r="B47" s="28"/>
    </row>
    <row r="48" spans="1:7" ht="13.5" customHeight="1">
      <c r="A48" s="13" t="s">
        <v>104</v>
      </c>
      <c r="B48" s="14" t="s">
        <v>105</v>
      </c>
      <c r="C48" s="8">
        <v>18487.64</v>
      </c>
      <c r="D48" s="8">
        <v>76000</v>
      </c>
      <c r="E48" s="8">
        <v>76000</v>
      </c>
      <c r="F48" s="8">
        <v>76000</v>
      </c>
      <c r="G48" s="8">
        <v>76000</v>
      </c>
    </row>
    <row r="49" spans="1:7" ht="13.5" customHeight="1">
      <c r="A49" s="15" t="s">
        <v>17</v>
      </c>
      <c r="B49" s="7" t="s">
        <v>18</v>
      </c>
      <c r="C49" s="8">
        <v>18487.64</v>
      </c>
      <c r="D49" s="8">
        <v>76000</v>
      </c>
      <c r="E49" s="8">
        <v>76000</v>
      </c>
      <c r="F49" s="8">
        <v>76000</v>
      </c>
      <c r="G49" s="8">
        <v>76000</v>
      </c>
    </row>
    <row r="50" spans="1:5" ht="13.5" customHeight="1">
      <c r="A50" s="16" t="s">
        <v>19</v>
      </c>
      <c r="B50" s="10" t="s">
        <v>20</v>
      </c>
      <c r="C50" s="11">
        <v>18487.64</v>
      </c>
      <c r="D50" s="11">
        <v>76000</v>
      </c>
      <c r="E50" s="11">
        <v>76000</v>
      </c>
    </row>
    <row r="51" spans="1:7" ht="13.5" customHeight="1">
      <c r="A51" s="12" t="s">
        <v>106</v>
      </c>
      <c r="B51" s="28" t="s">
        <v>107</v>
      </c>
      <c r="C51" s="8">
        <v>417691.11</v>
      </c>
      <c r="D51" s="8">
        <v>315293</v>
      </c>
      <c r="E51" s="8">
        <v>234840</v>
      </c>
      <c r="F51" s="8">
        <v>234840</v>
      </c>
      <c r="G51" s="8">
        <v>234840</v>
      </c>
    </row>
    <row r="52" ht="9.75" customHeight="1">
      <c r="B52" s="28"/>
    </row>
    <row r="53" spans="1:7" ht="13.5" customHeight="1">
      <c r="A53" s="13" t="s">
        <v>79</v>
      </c>
      <c r="B53" s="14" t="s">
        <v>80</v>
      </c>
      <c r="C53" s="8">
        <v>61798.23</v>
      </c>
      <c r="D53" s="8">
        <v>48293</v>
      </c>
      <c r="E53" s="8">
        <v>37115</v>
      </c>
      <c r="F53" s="8">
        <v>37115</v>
      </c>
      <c r="G53" s="8">
        <v>37115</v>
      </c>
    </row>
    <row r="54" spans="1:7" ht="13.5" customHeight="1">
      <c r="A54" s="15" t="s">
        <v>9</v>
      </c>
      <c r="B54" s="7" t="s">
        <v>10</v>
      </c>
      <c r="C54" s="8">
        <v>60988.08</v>
      </c>
      <c r="D54" s="8">
        <v>34572</v>
      </c>
      <c r="E54" s="8">
        <v>26075</v>
      </c>
      <c r="F54" s="8">
        <v>26075</v>
      </c>
      <c r="G54" s="8">
        <v>26075</v>
      </c>
    </row>
    <row r="55" spans="1:5" ht="13.5" customHeight="1">
      <c r="A55" s="16" t="s">
        <v>11</v>
      </c>
      <c r="B55" s="10" t="s">
        <v>12</v>
      </c>
      <c r="C55" s="11">
        <v>52000</v>
      </c>
      <c r="D55" s="11">
        <v>29499</v>
      </c>
      <c r="E55" s="11">
        <v>22000</v>
      </c>
    </row>
    <row r="56" spans="1:5" ht="13.5" customHeight="1">
      <c r="A56" s="16" t="s">
        <v>13</v>
      </c>
      <c r="B56" s="10" t="s">
        <v>14</v>
      </c>
      <c r="E56" s="11">
        <v>375</v>
      </c>
    </row>
    <row r="57" spans="1:5" ht="13.5" customHeight="1">
      <c r="A57" s="16" t="s">
        <v>15</v>
      </c>
      <c r="B57" s="10" t="s">
        <v>16</v>
      </c>
      <c r="C57" s="11">
        <v>8988.08</v>
      </c>
      <c r="D57" s="11">
        <v>5073</v>
      </c>
      <c r="E57" s="11">
        <v>3700</v>
      </c>
    </row>
    <row r="58" spans="1:7" ht="13.5" customHeight="1">
      <c r="A58" s="15" t="s">
        <v>17</v>
      </c>
      <c r="B58" s="7" t="s">
        <v>18</v>
      </c>
      <c r="C58" s="8">
        <v>810.15</v>
      </c>
      <c r="D58" s="8">
        <v>13721</v>
      </c>
      <c r="E58" s="8">
        <v>11040</v>
      </c>
      <c r="F58" s="8">
        <v>11040</v>
      </c>
      <c r="G58" s="8">
        <v>11040</v>
      </c>
    </row>
    <row r="59" spans="1:5" ht="13.5" customHeight="1">
      <c r="A59" s="16" t="s">
        <v>19</v>
      </c>
      <c r="B59" s="10" t="s">
        <v>20</v>
      </c>
      <c r="C59" s="11">
        <v>810.15</v>
      </c>
      <c r="D59" s="11">
        <v>9721</v>
      </c>
      <c r="E59" s="11">
        <v>7040</v>
      </c>
    </row>
    <row r="60" spans="1:5" ht="13.5" customHeight="1">
      <c r="A60" s="16" t="s">
        <v>23</v>
      </c>
      <c r="B60" s="10" t="s">
        <v>24</v>
      </c>
      <c r="D60" s="11">
        <v>4000</v>
      </c>
      <c r="E60" s="11">
        <v>4000</v>
      </c>
    </row>
    <row r="61" spans="1:7" ht="13.5" customHeight="1">
      <c r="A61" s="13" t="s">
        <v>81</v>
      </c>
      <c r="B61" s="14" t="s">
        <v>82</v>
      </c>
      <c r="C61" s="8">
        <v>355892.88</v>
      </c>
      <c r="D61" s="8">
        <v>267000</v>
      </c>
      <c r="E61" s="8">
        <v>197725</v>
      </c>
      <c r="F61" s="8">
        <v>197725</v>
      </c>
      <c r="G61" s="8">
        <v>197725</v>
      </c>
    </row>
    <row r="62" spans="1:7" ht="13.5" customHeight="1">
      <c r="A62" s="15" t="s">
        <v>9</v>
      </c>
      <c r="B62" s="7" t="s">
        <v>10</v>
      </c>
      <c r="C62" s="8">
        <v>351302.04</v>
      </c>
      <c r="D62" s="8">
        <v>195915</v>
      </c>
      <c r="E62" s="8">
        <v>142125</v>
      </c>
      <c r="F62" s="8">
        <v>142125</v>
      </c>
      <c r="G62" s="8">
        <v>142125</v>
      </c>
    </row>
    <row r="63" spans="1:5" ht="13.5" customHeight="1">
      <c r="A63" s="16" t="s">
        <v>11</v>
      </c>
      <c r="B63" s="10" t="s">
        <v>12</v>
      </c>
      <c r="C63" s="11">
        <v>296119.42</v>
      </c>
      <c r="D63" s="11">
        <v>167163</v>
      </c>
      <c r="E63" s="11">
        <v>120000</v>
      </c>
    </row>
    <row r="64" spans="1:5" ht="13.5" customHeight="1">
      <c r="A64" s="16" t="s">
        <v>13</v>
      </c>
      <c r="B64" s="10" t="s">
        <v>14</v>
      </c>
      <c r="C64" s="11">
        <v>4250</v>
      </c>
      <c r="E64" s="11">
        <v>2125</v>
      </c>
    </row>
    <row r="65" spans="1:5" ht="13.5" customHeight="1">
      <c r="A65" s="16" t="s">
        <v>15</v>
      </c>
      <c r="B65" s="10" t="s">
        <v>16</v>
      </c>
      <c r="C65" s="11">
        <v>50932.62</v>
      </c>
      <c r="D65" s="11">
        <v>28752</v>
      </c>
      <c r="E65" s="11">
        <v>20000</v>
      </c>
    </row>
    <row r="66" spans="1:7" ht="13.5" customHeight="1">
      <c r="A66" s="15" t="s">
        <v>17</v>
      </c>
      <c r="B66" s="7" t="s">
        <v>18</v>
      </c>
      <c r="C66" s="8">
        <v>4590.84</v>
      </c>
      <c r="D66" s="8">
        <v>71085</v>
      </c>
      <c r="E66" s="8">
        <v>55600</v>
      </c>
      <c r="F66" s="8">
        <v>55600</v>
      </c>
      <c r="G66" s="8">
        <v>55600</v>
      </c>
    </row>
    <row r="67" spans="1:5" ht="13.5" customHeight="1">
      <c r="A67" s="16" t="s">
        <v>19</v>
      </c>
      <c r="B67" s="10" t="s">
        <v>20</v>
      </c>
      <c r="C67" s="11">
        <v>4590.84</v>
      </c>
      <c r="D67" s="11">
        <v>54085</v>
      </c>
      <c r="E67" s="11">
        <v>38600</v>
      </c>
    </row>
    <row r="68" spans="1:5" ht="13.5" customHeight="1">
      <c r="A68" s="16" t="s">
        <v>23</v>
      </c>
      <c r="B68" s="10" t="s">
        <v>24</v>
      </c>
      <c r="D68" s="11">
        <v>17000</v>
      </c>
      <c r="E68" s="11">
        <v>17000</v>
      </c>
    </row>
    <row r="69" spans="1:4" ht="13.5" customHeight="1">
      <c r="A69" s="12" t="s">
        <v>108</v>
      </c>
      <c r="B69" s="28" t="s">
        <v>109</v>
      </c>
      <c r="D69" s="8">
        <v>843600</v>
      </c>
    </row>
    <row r="70" ht="9.75" customHeight="1">
      <c r="B70" s="28"/>
    </row>
    <row r="71" spans="1:4" ht="13.5" customHeight="1">
      <c r="A71" s="13" t="s">
        <v>110</v>
      </c>
      <c r="B71" s="14" t="s">
        <v>111</v>
      </c>
      <c r="D71" s="8">
        <v>843600</v>
      </c>
    </row>
    <row r="72" spans="1:4" ht="13.5" customHeight="1">
      <c r="A72" s="15" t="s">
        <v>17</v>
      </c>
      <c r="B72" s="7" t="s">
        <v>18</v>
      </c>
      <c r="D72" s="8">
        <v>798000</v>
      </c>
    </row>
    <row r="73" spans="1:4" ht="13.5" customHeight="1">
      <c r="A73" s="16" t="s">
        <v>19</v>
      </c>
      <c r="B73" s="10" t="s">
        <v>20</v>
      </c>
      <c r="D73" s="11">
        <v>456000</v>
      </c>
    </row>
    <row r="74" spans="1:4" ht="13.5" customHeight="1">
      <c r="A74" s="16" t="s">
        <v>23</v>
      </c>
      <c r="B74" s="10" t="s">
        <v>24</v>
      </c>
      <c r="D74" s="11">
        <v>342000</v>
      </c>
    </row>
    <row r="75" spans="1:4" ht="13.5" customHeight="1">
      <c r="A75" s="15" t="s">
        <v>41</v>
      </c>
      <c r="B75" s="7" t="s">
        <v>42</v>
      </c>
      <c r="D75" s="8">
        <v>45600</v>
      </c>
    </row>
    <row r="76" spans="1:4" ht="13.5" customHeight="1">
      <c r="A76" s="16" t="s">
        <v>43</v>
      </c>
      <c r="B76" s="10" t="s">
        <v>44</v>
      </c>
      <c r="D76" s="11">
        <v>45600</v>
      </c>
    </row>
    <row r="77" spans="1:7" ht="13.5" customHeight="1">
      <c r="A77" s="12" t="s">
        <v>112</v>
      </c>
      <c r="B77" s="28" t="s">
        <v>113</v>
      </c>
      <c r="C77" s="8">
        <v>102288.68</v>
      </c>
      <c r="D77" s="8">
        <v>112500</v>
      </c>
      <c r="E77" s="8">
        <v>123515</v>
      </c>
      <c r="F77" s="8">
        <v>117515</v>
      </c>
      <c r="G77" s="8">
        <v>123515</v>
      </c>
    </row>
    <row r="78" ht="9.75" customHeight="1">
      <c r="B78" s="28"/>
    </row>
    <row r="79" spans="1:7" ht="13.5" customHeight="1">
      <c r="A79" s="13" t="s">
        <v>87</v>
      </c>
      <c r="B79" s="14" t="s">
        <v>88</v>
      </c>
      <c r="C79" s="8">
        <v>102288.68</v>
      </c>
      <c r="D79" s="8">
        <v>112500</v>
      </c>
      <c r="E79" s="8">
        <v>123515</v>
      </c>
      <c r="F79" s="8">
        <v>117515</v>
      </c>
      <c r="G79" s="8">
        <v>123515</v>
      </c>
    </row>
    <row r="80" spans="1:7" ht="13.5" customHeight="1">
      <c r="A80" s="15" t="s">
        <v>9</v>
      </c>
      <c r="B80" s="7" t="s">
        <v>10</v>
      </c>
      <c r="C80" s="8">
        <v>98536.46</v>
      </c>
      <c r="D80" s="8">
        <v>109000</v>
      </c>
      <c r="E80" s="8">
        <v>108015</v>
      </c>
      <c r="F80" s="8">
        <v>108015</v>
      </c>
      <c r="G80" s="8">
        <v>108015</v>
      </c>
    </row>
    <row r="81" spans="1:5" ht="13.5" customHeight="1">
      <c r="A81" s="16" t="s">
        <v>11</v>
      </c>
      <c r="B81" s="10" t="s">
        <v>12</v>
      </c>
      <c r="C81" s="11">
        <v>82742.56</v>
      </c>
      <c r="D81" s="11">
        <v>91000</v>
      </c>
      <c r="E81" s="11">
        <v>91000</v>
      </c>
    </row>
    <row r="82" spans="1:5" ht="13.5" customHeight="1">
      <c r="A82" s="16" t="s">
        <v>13</v>
      </c>
      <c r="B82" s="10" t="s">
        <v>14</v>
      </c>
      <c r="C82" s="11">
        <v>1562.2</v>
      </c>
      <c r="D82" s="11">
        <v>2000</v>
      </c>
      <c r="E82" s="11">
        <v>2000</v>
      </c>
    </row>
    <row r="83" spans="1:5" ht="13.5" customHeight="1">
      <c r="A83" s="16" t="s">
        <v>15</v>
      </c>
      <c r="B83" s="10" t="s">
        <v>16</v>
      </c>
      <c r="C83" s="11">
        <v>14231.7</v>
      </c>
      <c r="D83" s="11">
        <v>16000</v>
      </c>
      <c r="E83" s="11">
        <v>15015</v>
      </c>
    </row>
    <row r="84" spans="1:7" ht="13.5" customHeight="1">
      <c r="A84" s="15" t="s">
        <v>17</v>
      </c>
      <c r="B84" s="7" t="s">
        <v>18</v>
      </c>
      <c r="C84" s="8">
        <v>3752.22</v>
      </c>
      <c r="D84" s="8">
        <v>3500</v>
      </c>
      <c r="E84" s="8">
        <v>15500</v>
      </c>
      <c r="F84" s="8">
        <v>9500</v>
      </c>
      <c r="G84" s="8">
        <v>15500</v>
      </c>
    </row>
    <row r="85" spans="1:5" ht="13.5" customHeight="1">
      <c r="A85" s="16" t="s">
        <v>19</v>
      </c>
      <c r="B85" s="10" t="s">
        <v>20</v>
      </c>
      <c r="C85" s="11">
        <v>3752.22</v>
      </c>
      <c r="D85" s="11">
        <v>3500</v>
      </c>
      <c r="E85" s="11">
        <v>15500</v>
      </c>
    </row>
    <row r="86" spans="1:4" ht="13.5" customHeight="1">
      <c r="A86" s="12" t="s">
        <v>114</v>
      </c>
      <c r="B86" s="7" t="s">
        <v>115</v>
      </c>
      <c r="C86" s="8">
        <v>385856.58</v>
      </c>
      <c r="D86" s="8">
        <v>800000</v>
      </c>
    </row>
    <row r="87" spans="1:4" ht="13.5" customHeight="1">
      <c r="A87" s="13" t="s">
        <v>7</v>
      </c>
      <c r="B87" s="14" t="s">
        <v>8</v>
      </c>
      <c r="C87" s="8">
        <v>385856.58</v>
      </c>
      <c r="D87" s="8">
        <v>800000</v>
      </c>
    </row>
    <row r="88" spans="1:4" ht="13.5" customHeight="1">
      <c r="A88" s="15" t="s">
        <v>48</v>
      </c>
      <c r="B88" s="7" t="s">
        <v>49</v>
      </c>
      <c r="C88" s="8">
        <v>385856.58</v>
      </c>
      <c r="D88" s="8">
        <v>800000</v>
      </c>
    </row>
    <row r="89" spans="1:4" ht="13.5" customHeight="1">
      <c r="A89" s="16" t="s">
        <v>50</v>
      </c>
      <c r="B89" s="10" t="s">
        <v>51</v>
      </c>
      <c r="C89" s="11">
        <v>385856.58</v>
      </c>
      <c r="D89" s="11">
        <v>800000</v>
      </c>
    </row>
    <row r="90" spans="1:7" ht="13.5" customHeight="1">
      <c r="A90" s="12" t="s">
        <v>116</v>
      </c>
      <c r="B90" s="7" t="s">
        <v>117</v>
      </c>
      <c r="C90" s="8">
        <v>84890.05</v>
      </c>
      <c r="D90" s="8">
        <v>98000</v>
      </c>
      <c r="E90" s="8">
        <v>107700</v>
      </c>
      <c r="F90" s="8">
        <v>102700</v>
      </c>
      <c r="G90" s="8">
        <v>107700</v>
      </c>
    </row>
    <row r="91" spans="1:7" ht="13.5" customHeight="1">
      <c r="A91" s="13" t="s">
        <v>87</v>
      </c>
      <c r="B91" s="14" t="s">
        <v>88</v>
      </c>
      <c r="C91" s="8">
        <v>84890.05</v>
      </c>
      <c r="D91" s="8">
        <v>98000</v>
      </c>
      <c r="E91" s="8">
        <v>107700</v>
      </c>
      <c r="F91" s="8">
        <v>102700</v>
      </c>
      <c r="G91" s="8">
        <v>107700</v>
      </c>
    </row>
    <row r="92" spans="1:7" ht="13.5" customHeight="1">
      <c r="A92" s="15" t="s">
        <v>9</v>
      </c>
      <c r="B92" s="7" t="s">
        <v>10</v>
      </c>
      <c r="C92" s="8">
        <v>81776.05</v>
      </c>
      <c r="D92" s="8">
        <v>95000</v>
      </c>
      <c r="E92" s="8">
        <v>94700</v>
      </c>
      <c r="F92" s="8">
        <v>94700</v>
      </c>
      <c r="G92" s="8">
        <v>94700</v>
      </c>
    </row>
    <row r="93" spans="1:5" ht="13.5" customHeight="1">
      <c r="A93" s="16" t="s">
        <v>11</v>
      </c>
      <c r="B93" s="10" t="s">
        <v>12</v>
      </c>
      <c r="C93" s="11">
        <v>68668.59</v>
      </c>
      <c r="D93" s="11">
        <v>80000</v>
      </c>
      <c r="E93" s="11">
        <v>80000</v>
      </c>
    </row>
    <row r="94" spans="1:5" ht="13.5" customHeight="1">
      <c r="A94" s="16" t="s">
        <v>13</v>
      </c>
      <c r="B94" s="10" t="s">
        <v>14</v>
      </c>
      <c r="C94" s="11">
        <v>1296.48</v>
      </c>
      <c r="D94" s="11">
        <v>1500</v>
      </c>
      <c r="E94" s="11">
        <v>1500</v>
      </c>
    </row>
    <row r="95" spans="1:5" ht="13.5" customHeight="1">
      <c r="A95" s="16" t="s">
        <v>15</v>
      </c>
      <c r="B95" s="10" t="s">
        <v>16</v>
      </c>
      <c r="C95" s="11">
        <v>11810.98</v>
      </c>
      <c r="D95" s="11">
        <v>13500</v>
      </c>
      <c r="E95" s="11">
        <v>13200</v>
      </c>
    </row>
    <row r="96" spans="1:7" ht="13.5" customHeight="1">
      <c r="A96" s="15" t="s">
        <v>17</v>
      </c>
      <c r="B96" s="7" t="s">
        <v>18</v>
      </c>
      <c r="C96" s="8">
        <v>3114</v>
      </c>
      <c r="D96" s="8">
        <v>3000</v>
      </c>
      <c r="E96" s="8">
        <v>13000</v>
      </c>
      <c r="F96" s="8">
        <v>8000</v>
      </c>
      <c r="G96" s="8">
        <v>13000</v>
      </c>
    </row>
    <row r="97" spans="1:5" ht="13.5" customHeight="1">
      <c r="A97" s="16" t="s">
        <v>19</v>
      </c>
      <c r="B97" s="10" t="s">
        <v>20</v>
      </c>
      <c r="C97" s="11">
        <v>3114</v>
      </c>
      <c r="D97" s="11">
        <v>3000</v>
      </c>
      <c r="E97" s="11">
        <v>13000</v>
      </c>
    </row>
    <row r="98" spans="1:3" ht="13.5" customHeight="1">
      <c r="A98" s="12" t="s">
        <v>118</v>
      </c>
      <c r="B98" s="28" t="s">
        <v>119</v>
      </c>
      <c r="C98" s="8">
        <v>428121.4</v>
      </c>
    </row>
    <row r="99" ht="9.75" customHeight="1">
      <c r="B99" s="28"/>
    </row>
    <row r="100" spans="1:3" ht="13.5" customHeight="1">
      <c r="A100" s="13" t="s">
        <v>79</v>
      </c>
      <c r="B100" s="14" t="s">
        <v>80</v>
      </c>
      <c r="C100" s="8">
        <v>86895.86</v>
      </c>
    </row>
    <row r="101" spans="1:3" ht="13.5" customHeight="1">
      <c r="A101" s="15" t="s">
        <v>17</v>
      </c>
      <c r="B101" s="7" t="s">
        <v>18</v>
      </c>
      <c r="C101" s="8">
        <v>86895.86</v>
      </c>
    </row>
    <row r="102" spans="1:3" ht="13.5" customHeight="1">
      <c r="A102" s="16" t="s">
        <v>19</v>
      </c>
      <c r="B102" s="10" t="s">
        <v>20</v>
      </c>
      <c r="C102" s="11">
        <v>46398.8</v>
      </c>
    </row>
    <row r="103" spans="1:3" ht="13.5" customHeight="1">
      <c r="A103" s="16" t="s">
        <v>23</v>
      </c>
      <c r="B103" s="10" t="s">
        <v>24</v>
      </c>
      <c r="C103" s="11">
        <v>38203.46</v>
      </c>
    </row>
    <row r="104" spans="1:3" ht="13.5" customHeight="1">
      <c r="A104" s="16" t="s">
        <v>27</v>
      </c>
      <c r="B104" s="10" t="s">
        <v>28</v>
      </c>
      <c r="C104" s="11">
        <v>2293.6</v>
      </c>
    </row>
    <row r="105" spans="1:3" ht="13.5" customHeight="1">
      <c r="A105" s="13" t="s">
        <v>73</v>
      </c>
      <c r="B105" s="14" t="s">
        <v>74</v>
      </c>
      <c r="C105" s="8">
        <v>341225.54</v>
      </c>
    </row>
    <row r="106" spans="1:3" ht="13.5" customHeight="1">
      <c r="A106" s="15" t="s">
        <v>17</v>
      </c>
      <c r="B106" s="7" t="s">
        <v>18</v>
      </c>
      <c r="C106" s="8">
        <v>341225.54</v>
      </c>
    </row>
    <row r="107" spans="1:3" ht="13.5" customHeight="1">
      <c r="A107" s="16" t="s">
        <v>19</v>
      </c>
      <c r="B107" s="10" t="s">
        <v>20</v>
      </c>
      <c r="C107" s="11">
        <v>179237.34</v>
      </c>
    </row>
    <row r="108" spans="1:3" ht="13.5" customHeight="1">
      <c r="A108" s="16" t="s">
        <v>23</v>
      </c>
      <c r="B108" s="10" t="s">
        <v>24</v>
      </c>
      <c r="C108" s="11">
        <v>152813.8</v>
      </c>
    </row>
    <row r="109" spans="1:3" ht="13.5" customHeight="1">
      <c r="A109" s="16" t="s">
        <v>27</v>
      </c>
      <c r="B109" s="10" t="s">
        <v>28</v>
      </c>
      <c r="C109" s="11">
        <v>9174.4</v>
      </c>
    </row>
    <row r="110" spans="1:7" ht="13.5" customHeight="1">
      <c r="A110" s="12" t="s">
        <v>120</v>
      </c>
      <c r="B110" s="28" t="s">
        <v>121</v>
      </c>
      <c r="C110" s="8">
        <v>51813.52</v>
      </c>
      <c r="D110" s="8">
        <v>56500</v>
      </c>
      <c r="E110" s="8">
        <v>62090</v>
      </c>
      <c r="F110" s="8">
        <v>59090</v>
      </c>
      <c r="G110" s="8">
        <v>62090</v>
      </c>
    </row>
    <row r="111" ht="9.75" customHeight="1">
      <c r="B111" s="28"/>
    </row>
    <row r="112" ht="11.25" customHeight="1">
      <c r="B112" s="28"/>
    </row>
    <row r="113" spans="1:7" ht="13.5" customHeight="1">
      <c r="A113" s="13" t="s">
        <v>87</v>
      </c>
      <c r="B113" s="14" t="s">
        <v>88</v>
      </c>
      <c r="C113" s="8">
        <v>51813.52</v>
      </c>
      <c r="D113" s="8">
        <v>56500</v>
      </c>
      <c r="E113" s="8">
        <v>62090</v>
      </c>
      <c r="F113" s="8">
        <v>59090</v>
      </c>
      <c r="G113" s="8">
        <v>62090</v>
      </c>
    </row>
    <row r="114" spans="1:7" ht="13.5" customHeight="1">
      <c r="A114" s="15" t="s">
        <v>9</v>
      </c>
      <c r="B114" s="7" t="s">
        <v>10</v>
      </c>
      <c r="C114" s="8">
        <v>49912.88</v>
      </c>
      <c r="D114" s="8">
        <v>54900</v>
      </c>
      <c r="E114" s="8">
        <v>54490</v>
      </c>
      <c r="F114" s="8">
        <v>54490</v>
      </c>
      <c r="G114" s="8">
        <v>54490</v>
      </c>
    </row>
    <row r="115" spans="1:5" ht="13.5" customHeight="1">
      <c r="A115" s="16" t="s">
        <v>11</v>
      </c>
      <c r="B115" s="10" t="s">
        <v>12</v>
      </c>
      <c r="C115" s="11">
        <v>41912.59</v>
      </c>
      <c r="D115" s="11">
        <v>46000</v>
      </c>
      <c r="E115" s="11">
        <v>46000</v>
      </c>
    </row>
    <row r="116" spans="1:5" ht="13.5" customHeight="1">
      <c r="A116" s="16" t="s">
        <v>13</v>
      </c>
      <c r="B116" s="10" t="s">
        <v>14</v>
      </c>
      <c r="C116" s="11">
        <v>791.32</v>
      </c>
      <c r="D116" s="11">
        <v>900</v>
      </c>
      <c r="E116" s="11">
        <v>900</v>
      </c>
    </row>
    <row r="117" spans="1:5" ht="13.5" customHeight="1">
      <c r="A117" s="16" t="s">
        <v>15</v>
      </c>
      <c r="B117" s="10" t="s">
        <v>16</v>
      </c>
      <c r="C117" s="11">
        <v>7208.97</v>
      </c>
      <c r="D117" s="11">
        <v>8000</v>
      </c>
      <c r="E117" s="11">
        <v>7590</v>
      </c>
    </row>
    <row r="118" spans="1:7" ht="13.5" customHeight="1">
      <c r="A118" s="15" t="s">
        <v>17</v>
      </c>
      <c r="B118" s="7" t="s">
        <v>18</v>
      </c>
      <c r="C118" s="8">
        <v>1900.64</v>
      </c>
      <c r="D118" s="8">
        <v>1600</v>
      </c>
      <c r="E118" s="8">
        <v>7600</v>
      </c>
      <c r="F118" s="8">
        <v>4600</v>
      </c>
      <c r="G118" s="8">
        <v>7600</v>
      </c>
    </row>
    <row r="119" spans="1:5" ht="13.5" customHeight="1">
      <c r="A119" s="16" t="s">
        <v>19</v>
      </c>
      <c r="B119" s="10" t="s">
        <v>20</v>
      </c>
      <c r="C119" s="11">
        <v>1900.64</v>
      </c>
      <c r="D119" s="11">
        <v>1600</v>
      </c>
      <c r="E119" s="11">
        <v>7600</v>
      </c>
    </row>
    <row r="120" spans="1:7" ht="13.5" customHeight="1">
      <c r="A120" s="12" t="s">
        <v>122</v>
      </c>
      <c r="B120" s="7" t="s">
        <v>123</v>
      </c>
      <c r="C120" s="8">
        <v>9920157</v>
      </c>
      <c r="D120" s="8">
        <v>34800000</v>
      </c>
      <c r="E120" s="8">
        <v>34800000</v>
      </c>
      <c r="F120" s="8">
        <v>24800000</v>
      </c>
      <c r="G120" s="8">
        <v>23800000</v>
      </c>
    </row>
    <row r="121" spans="1:7" ht="13.5" customHeight="1">
      <c r="A121" s="13" t="s">
        <v>7</v>
      </c>
      <c r="B121" s="14" t="s">
        <v>8</v>
      </c>
      <c r="C121" s="8">
        <v>9920157</v>
      </c>
      <c r="D121" s="8">
        <v>34800000</v>
      </c>
      <c r="E121" s="8">
        <v>34800000</v>
      </c>
      <c r="F121" s="8">
        <v>24800000</v>
      </c>
      <c r="G121" s="8">
        <v>23800000</v>
      </c>
    </row>
    <row r="122" spans="1:7" ht="13.5" customHeight="1">
      <c r="A122" s="15" t="s">
        <v>17</v>
      </c>
      <c r="B122" s="7" t="s">
        <v>18</v>
      </c>
      <c r="C122" s="8">
        <v>9295182</v>
      </c>
      <c r="D122" s="8">
        <v>24100000</v>
      </c>
      <c r="E122" s="8">
        <v>24100000</v>
      </c>
      <c r="F122" s="8">
        <v>24100000</v>
      </c>
      <c r="G122" s="8">
        <v>23100000</v>
      </c>
    </row>
    <row r="123" spans="1:5" ht="13.5" customHeight="1">
      <c r="A123" s="16" t="s">
        <v>23</v>
      </c>
      <c r="B123" s="10" t="s">
        <v>24</v>
      </c>
      <c r="C123" s="11">
        <v>9295182</v>
      </c>
      <c r="D123" s="11">
        <v>24100000</v>
      </c>
      <c r="E123" s="11">
        <v>24100000</v>
      </c>
    </row>
    <row r="124" spans="1:7" ht="13.5" customHeight="1">
      <c r="A124" s="15" t="s">
        <v>55</v>
      </c>
      <c r="B124" s="7" t="s">
        <v>56</v>
      </c>
      <c r="C124" s="8">
        <v>624975</v>
      </c>
      <c r="D124" s="8">
        <v>10300000</v>
      </c>
      <c r="E124" s="8">
        <v>10300000</v>
      </c>
      <c r="F124" s="8">
        <v>300000</v>
      </c>
      <c r="G124" s="8">
        <v>300000</v>
      </c>
    </row>
    <row r="125" spans="1:5" ht="13.5" customHeight="1">
      <c r="A125" s="16" t="s">
        <v>57</v>
      </c>
      <c r="B125" s="10" t="s">
        <v>58</v>
      </c>
      <c r="C125" s="11">
        <v>624975</v>
      </c>
      <c r="D125" s="11">
        <v>10300000</v>
      </c>
      <c r="E125" s="11">
        <v>10300000</v>
      </c>
    </row>
    <row r="126" spans="1:7" ht="13.5" customHeight="1">
      <c r="A126" s="15" t="s">
        <v>41</v>
      </c>
      <c r="B126" s="7" t="s">
        <v>42</v>
      </c>
      <c r="D126" s="8">
        <v>400000</v>
      </c>
      <c r="E126" s="8">
        <v>400000</v>
      </c>
      <c r="F126" s="8">
        <v>400000</v>
      </c>
      <c r="G126" s="8">
        <v>400000</v>
      </c>
    </row>
    <row r="127" spans="1:5" ht="13.5" customHeight="1">
      <c r="A127" s="16" t="s">
        <v>53</v>
      </c>
      <c r="B127" s="10" t="s">
        <v>54</v>
      </c>
      <c r="D127" s="11">
        <v>400000</v>
      </c>
      <c r="E127" s="11">
        <v>400000</v>
      </c>
    </row>
    <row r="128" spans="1:7" ht="13.5" customHeight="1">
      <c r="A128" s="12" t="s">
        <v>124</v>
      </c>
      <c r="B128" s="7" t="s">
        <v>125</v>
      </c>
      <c r="C128" s="8">
        <v>647322.33</v>
      </c>
      <c r="D128" s="8">
        <v>5000000</v>
      </c>
      <c r="E128" s="8">
        <v>1000000</v>
      </c>
      <c r="F128" s="8">
        <v>2000000</v>
      </c>
      <c r="G128" s="8">
        <v>2000000</v>
      </c>
    </row>
    <row r="129" spans="1:7" ht="13.5" customHeight="1">
      <c r="A129" s="13" t="s">
        <v>7</v>
      </c>
      <c r="B129" s="14" t="s">
        <v>8</v>
      </c>
      <c r="C129" s="8">
        <v>647322.33</v>
      </c>
      <c r="D129" s="8">
        <v>5000000</v>
      </c>
      <c r="E129" s="8">
        <v>1000000</v>
      </c>
      <c r="F129" s="8">
        <v>2000000</v>
      </c>
      <c r="G129" s="8">
        <v>2000000</v>
      </c>
    </row>
    <row r="130" spans="1:7" ht="13.5" customHeight="1">
      <c r="A130" s="15" t="s">
        <v>17</v>
      </c>
      <c r="B130" s="7" t="s">
        <v>18</v>
      </c>
      <c r="C130" s="8">
        <v>647322.33</v>
      </c>
      <c r="D130" s="8">
        <v>5000000</v>
      </c>
      <c r="E130" s="8">
        <v>1000000</v>
      </c>
      <c r="F130" s="8">
        <v>2000000</v>
      </c>
      <c r="G130" s="8">
        <v>2000000</v>
      </c>
    </row>
    <row r="131" spans="1:5" ht="13.5" customHeight="1">
      <c r="A131" s="16" t="s">
        <v>23</v>
      </c>
      <c r="B131" s="10" t="s">
        <v>24</v>
      </c>
      <c r="C131" s="11">
        <v>647322.33</v>
      </c>
      <c r="D131" s="11">
        <v>5000000</v>
      </c>
      <c r="E131" s="11">
        <v>1000000</v>
      </c>
    </row>
    <row r="132" spans="1:7" ht="13.5" customHeight="1">
      <c r="A132" s="12" t="s">
        <v>126</v>
      </c>
      <c r="B132" s="7" t="s">
        <v>127</v>
      </c>
      <c r="C132" s="8">
        <v>636234.74</v>
      </c>
      <c r="D132" s="8">
        <v>2581000</v>
      </c>
      <c r="E132" s="8">
        <v>2280000</v>
      </c>
      <c r="F132" s="8">
        <v>280000</v>
      </c>
      <c r="G132" s="8">
        <v>230000</v>
      </c>
    </row>
    <row r="133" spans="1:7" ht="13.5" customHeight="1">
      <c r="A133" s="13" t="s">
        <v>7</v>
      </c>
      <c r="B133" s="14" t="s">
        <v>8</v>
      </c>
      <c r="C133" s="8">
        <v>636234.74</v>
      </c>
      <c r="D133" s="8">
        <v>2581000</v>
      </c>
      <c r="E133" s="8">
        <v>2280000</v>
      </c>
      <c r="F133" s="8">
        <v>280000</v>
      </c>
      <c r="G133" s="8">
        <v>230000</v>
      </c>
    </row>
    <row r="134" spans="1:7" ht="13.5" customHeight="1">
      <c r="A134" s="15" t="s">
        <v>41</v>
      </c>
      <c r="B134" s="7" t="s">
        <v>42</v>
      </c>
      <c r="C134" s="8">
        <v>636234.74</v>
      </c>
      <c r="D134" s="8">
        <v>2131000</v>
      </c>
      <c r="E134" s="8">
        <v>1830000</v>
      </c>
      <c r="F134" s="8">
        <v>280000</v>
      </c>
      <c r="G134" s="8">
        <v>230000</v>
      </c>
    </row>
    <row r="135" spans="1:5" ht="13.5" customHeight="1">
      <c r="A135" s="16" t="s">
        <v>43</v>
      </c>
      <c r="B135" s="10" t="s">
        <v>44</v>
      </c>
      <c r="C135" s="11">
        <v>221996.14</v>
      </c>
      <c r="D135" s="11">
        <v>1351000</v>
      </c>
      <c r="E135" s="11">
        <v>1330000</v>
      </c>
    </row>
    <row r="136" spans="1:5" ht="13.5" customHeight="1">
      <c r="A136" s="16" t="s">
        <v>69</v>
      </c>
      <c r="B136" s="10" t="s">
        <v>70</v>
      </c>
      <c r="C136" s="11">
        <v>414238.6</v>
      </c>
      <c r="D136" s="11">
        <v>780000</v>
      </c>
      <c r="E136" s="11">
        <v>500000</v>
      </c>
    </row>
    <row r="137" spans="1:5" ht="13.5" customHeight="1">
      <c r="A137" s="15" t="s">
        <v>128</v>
      </c>
      <c r="B137" s="7" t="s">
        <v>129</v>
      </c>
      <c r="D137" s="8">
        <v>450000</v>
      </c>
      <c r="E137" s="8">
        <v>450000</v>
      </c>
    </row>
    <row r="138" spans="1:5" ht="13.5" customHeight="1">
      <c r="A138" s="16" t="s">
        <v>130</v>
      </c>
      <c r="B138" s="10" t="s">
        <v>131</v>
      </c>
      <c r="D138" s="11">
        <v>450000</v>
      </c>
      <c r="E138" s="11">
        <v>450000</v>
      </c>
    </row>
    <row r="139" spans="1:7" ht="13.5" customHeight="1">
      <c r="A139" s="12" t="s">
        <v>132</v>
      </c>
      <c r="B139" s="7" t="s">
        <v>133</v>
      </c>
      <c r="C139" s="8">
        <v>2025925.92</v>
      </c>
      <c r="D139" s="8">
        <v>5843587</v>
      </c>
      <c r="E139" s="8">
        <v>6630250</v>
      </c>
      <c r="F139" s="8">
        <v>2045700</v>
      </c>
      <c r="G139" s="8">
        <v>2045700</v>
      </c>
    </row>
    <row r="140" spans="1:7" ht="13.5" customHeight="1">
      <c r="A140" s="13" t="s">
        <v>79</v>
      </c>
      <c r="B140" s="14" t="s">
        <v>80</v>
      </c>
      <c r="C140" s="8">
        <v>268102.99</v>
      </c>
      <c r="D140" s="8">
        <v>136781</v>
      </c>
      <c r="E140" s="8">
        <v>298400</v>
      </c>
      <c r="F140" s="8">
        <v>305850</v>
      </c>
      <c r="G140" s="8">
        <v>305850</v>
      </c>
    </row>
    <row r="141" spans="1:7" ht="13.5" customHeight="1">
      <c r="A141" s="15" t="s">
        <v>9</v>
      </c>
      <c r="B141" s="7" t="s">
        <v>10</v>
      </c>
      <c r="C141" s="8">
        <v>252592.23</v>
      </c>
      <c r="D141" s="8">
        <v>122156</v>
      </c>
      <c r="E141" s="8">
        <v>248000</v>
      </c>
      <c r="F141" s="8">
        <v>255450</v>
      </c>
      <c r="G141" s="8">
        <v>255450</v>
      </c>
    </row>
    <row r="142" spans="1:5" ht="13.5" customHeight="1">
      <c r="A142" s="16" t="s">
        <v>11</v>
      </c>
      <c r="B142" s="10" t="s">
        <v>12</v>
      </c>
      <c r="C142" s="11">
        <v>217629.29</v>
      </c>
      <c r="D142" s="11">
        <v>107836</v>
      </c>
      <c r="E142" s="11">
        <v>209650</v>
      </c>
    </row>
    <row r="143" spans="1:5" ht="13.5" customHeight="1">
      <c r="A143" s="16" t="s">
        <v>13</v>
      </c>
      <c r="B143" s="10" t="s">
        <v>14</v>
      </c>
      <c r="E143" s="11">
        <v>3750</v>
      </c>
    </row>
    <row r="144" spans="1:5" ht="13.5" customHeight="1">
      <c r="A144" s="16" t="s">
        <v>15</v>
      </c>
      <c r="B144" s="10" t="s">
        <v>16</v>
      </c>
      <c r="C144" s="11">
        <v>34962.94</v>
      </c>
      <c r="D144" s="11">
        <v>14320</v>
      </c>
      <c r="E144" s="11">
        <v>34600</v>
      </c>
    </row>
    <row r="145" spans="1:7" ht="13.5" customHeight="1">
      <c r="A145" s="15" t="s">
        <v>17</v>
      </c>
      <c r="B145" s="7" t="s">
        <v>18</v>
      </c>
      <c r="C145" s="8">
        <v>15510.76</v>
      </c>
      <c r="D145" s="8">
        <v>14625</v>
      </c>
      <c r="E145" s="8">
        <v>50400</v>
      </c>
      <c r="F145" s="8">
        <v>50400</v>
      </c>
      <c r="G145" s="8">
        <v>50400</v>
      </c>
    </row>
    <row r="146" spans="1:5" ht="13.5" customHeight="1">
      <c r="A146" s="16" t="s">
        <v>19</v>
      </c>
      <c r="B146" s="10" t="s">
        <v>20</v>
      </c>
      <c r="C146" s="11">
        <v>15510.76</v>
      </c>
      <c r="D146" s="11">
        <v>14625</v>
      </c>
      <c r="E146" s="11">
        <v>47400</v>
      </c>
    </row>
    <row r="147" spans="1:5" ht="13.5" customHeight="1">
      <c r="A147" s="16" t="s">
        <v>23</v>
      </c>
      <c r="B147" s="10" t="s">
        <v>24</v>
      </c>
      <c r="E147" s="11">
        <v>3000</v>
      </c>
    </row>
    <row r="148" spans="1:7" ht="13.5" customHeight="1">
      <c r="A148" s="13" t="s">
        <v>81</v>
      </c>
      <c r="B148" s="14" t="s">
        <v>82</v>
      </c>
      <c r="C148" s="8">
        <v>1757822.93</v>
      </c>
      <c r="D148" s="8">
        <v>5706806</v>
      </c>
      <c r="E148" s="8">
        <v>6331850</v>
      </c>
      <c r="F148" s="8">
        <v>1739850</v>
      </c>
      <c r="G148" s="8">
        <v>1739850</v>
      </c>
    </row>
    <row r="149" spans="1:7" ht="13.5" customHeight="1">
      <c r="A149" s="15" t="s">
        <v>9</v>
      </c>
      <c r="B149" s="7" t="s">
        <v>10</v>
      </c>
      <c r="C149" s="8">
        <v>1521386.12</v>
      </c>
      <c r="D149" s="8">
        <v>1003192</v>
      </c>
      <c r="E149" s="8">
        <v>1489250</v>
      </c>
      <c r="F149" s="8">
        <v>1454250</v>
      </c>
      <c r="G149" s="8">
        <v>1454250</v>
      </c>
    </row>
    <row r="150" spans="1:5" ht="13.5" customHeight="1">
      <c r="A150" s="16" t="s">
        <v>11</v>
      </c>
      <c r="B150" s="10" t="s">
        <v>12</v>
      </c>
      <c r="C150" s="11">
        <v>1296226.15</v>
      </c>
      <c r="D150" s="11">
        <v>876325</v>
      </c>
      <c r="E150" s="11">
        <v>1260000</v>
      </c>
    </row>
    <row r="151" spans="1:5" ht="13.5" customHeight="1">
      <c r="A151" s="16" t="s">
        <v>13</v>
      </c>
      <c r="B151" s="10" t="s">
        <v>14</v>
      </c>
      <c r="C151" s="11">
        <v>27036.72</v>
      </c>
      <c r="E151" s="11">
        <v>21250</v>
      </c>
    </row>
    <row r="152" spans="1:5" ht="13.5" customHeight="1">
      <c r="A152" s="16" t="s">
        <v>15</v>
      </c>
      <c r="B152" s="10" t="s">
        <v>16</v>
      </c>
      <c r="C152" s="11">
        <v>198123.25</v>
      </c>
      <c r="D152" s="11">
        <v>126867</v>
      </c>
      <c r="E152" s="11">
        <v>208000</v>
      </c>
    </row>
    <row r="153" spans="1:7" ht="13.5" customHeight="1">
      <c r="A153" s="15" t="s">
        <v>17</v>
      </c>
      <c r="B153" s="7" t="s">
        <v>18</v>
      </c>
      <c r="C153" s="8">
        <v>236436.81</v>
      </c>
      <c r="D153" s="8">
        <v>1741114</v>
      </c>
      <c r="E153" s="8">
        <v>892600</v>
      </c>
      <c r="F153" s="8">
        <v>285600</v>
      </c>
      <c r="G153" s="8">
        <v>285600</v>
      </c>
    </row>
    <row r="154" spans="1:5" ht="13.5" customHeight="1">
      <c r="A154" s="16" t="s">
        <v>19</v>
      </c>
      <c r="B154" s="10" t="s">
        <v>20</v>
      </c>
      <c r="C154" s="11">
        <v>87894.31</v>
      </c>
      <c r="D154" s="11">
        <v>327176</v>
      </c>
      <c r="E154" s="11">
        <v>268600</v>
      </c>
    </row>
    <row r="155" spans="1:5" ht="13.5" customHeight="1">
      <c r="A155" s="16" t="s">
        <v>23</v>
      </c>
      <c r="B155" s="10" t="s">
        <v>24</v>
      </c>
      <c r="C155" s="11">
        <v>143262.5</v>
      </c>
      <c r="D155" s="11">
        <v>1357613</v>
      </c>
      <c r="E155" s="11">
        <v>607000</v>
      </c>
    </row>
    <row r="156" spans="1:5" ht="13.5" customHeight="1">
      <c r="A156" s="16" t="s">
        <v>27</v>
      </c>
      <c r="B156" s="10" t="s">
        <v>28</v>
      </c>
      <c r="C156" s="11">
        <v>5280</v>
      </c>
      <c r="D156" s="11">
        <v>56325</v>
      </c>
      <c r="E156" s="11">
        <v>17000</v>
      </c>
    </row>
    <row r="157" spans="1:5" ht="13.5" customHeight="1">
      <c r="A157" s="15" t="s">
        <v>41</v>
      </c>
      <c r="B157" s="7" t="s">
        <v>42</v>
      </c>
      <c r="D157" s="8">
        <v>2962500</v>
      </c>
      <c r="E157" s="8">
        <v>3950000</v>
      </c>
    </row>
    <row r="158" spans="1:5" ht="13.5" customHeight="1">
      <c r="A158" s="16" t="s">
        <v>53</v>
      </c>
      <c r="B158" s="10" t="s">
        <v>54</v>
      </c>
      <c r="D158" s="11">
        <v>2962500</v>
      </c>
      <c r="E158" s="11">
        <v>3950000</v>
      </c>
    </row>
    <row r="159" spans="1:7" ht="13.5" customHeight="1">
      <c r="A159" s="12" t="s">
        <v>134</v>
      </c>
      <c r="B159" s="7" t="s">
        <v>135</v>
      </c>
      <c r="C159" s="8">
        <v>7171555.6</v>
      </c>
      <c r="D159" s="8">
        <v>6751548</v>
      </c>
      <c r="E159" s="8">
        <v>7145600</v>
      </c>
      <c r="F159" s="8">
        <v>7243600</v>
      </c>
      <c r="G159" s="8">
        <v>7243600</v>
      </c>
    </row>
    <row r="160" spans="1:7" ht="13.5" customHeight="1">
      <c r="A160" s="13" t="s">
        <v>79</v>
      </c>
      <c r="B160" s="14" t="s">
        <v>80</v>
      </c>
      <c r="C160" s="8">
        <v>1096708.82</v>
      </c>
      <c r="D160" s="8">
        <v>1012748</v>
      </c>
      <c r="E160" s="8">
        <v>1074500</v>
      </c>
      <c r="F160" s="8">
        <v>1087500</v>
      </c>
      <c r="G160" s="8">
        <v>1087500</v>
      </c>
    </row>
    <row r="161" spans="1:7" ht="13.5" customHeight="1">
      <c r="A161" s="15" t="s">
        <v>9</v>
      </c>
      <c r="B161" s="7" t="s">
        <v>10</v>
      </c>
      <c r="C161" s="8">
        <v>926029.42</v>
      </c>
      <c r="D161" s="8">
        <v>849534</v>
      </c>
      <c r="E161" s="8">
        <v>899000</v>
      </c>
      <c r="F161" s="8">
        <v>923000</v>
      </c>
      <c r="G161" s="8">
        <v>923000</v>
      </c>
    </row>
    <row r="162" spans="1:5" ht="13.5" customHeight="1">
      <c r="A162" s="16" t="s">
        <v>11</v>
      </c>
      <c r="B162" s="10" t="s">
        <v>12</v>
      </c>
      <c r="C162" s="11">
        <v>797320.86</v>
      </c>
      <c r="D162" s="11">
        <v>732197</v>
      </c>
      <c r="E162" s="11">
        <v>760000</v>
      </c>
    </row>
    <row r="163" spans="1:5" ht="13.5" customHeight="1">
      <c r="A163" s="16" t="s">
        <v>13</v>
      </c>
      <c r="B163" s="10" t="s">
        <v>14</v>
      </c>
      <c r="E163" s="11">
        <v>13000</v>
      </c>
    </row>
    <row r="164" spans="1:5" ht="13.5" customHeight="1">
      <c r="A164" s="16" t="s">
        <v>15</v>
      </c>
      <c r="B164" s="10" t="s">
        <v>16</v>
      </c>
      <c r="C164" s="11">
        <v>128708.56</v>
      </c>
      <c r="D164" s="11">
        <v>117337</v>
      </c>
      <c r="E164" s="11">
        <v>126000</v>
      </c>
    </row>
    <row r="165" spans="1:7" ht="13.5" customHeight="1">
      <c r="A165" s="15" t="s">
        <v>17</v>
      </c>
      <c r="B165" s="7" t="s">
        <v>18</v>
      </c>
      <c r="C165" s="8">
        <v>170679.4</v>
      </c>
      <c r="D165" s="8">
        <v>124007</v>
      </c>
      <c r="E165" s="8">
        <v>155500</v>
      </c>
      <c r="F165" s="8">
        <v>144500</v>
      </c>
      <c r="G165" s="8">
        <v>144500</v>
      </c>
    </row>
    <row r="166" spans="1:5" ht="13.5" customHeight="1">
      <c r="A166" s="16" t="s">
        <v>19</v>
      </c>
      <c r="B166" s="10" t="s">
        <v>20</v>
      </c>
      <c r="C166" s="11">
        <v>101796.89</v>
      </c>
      <c r="D166" s="11">
        <v>86507</v>
      </c>
      <c r="E166" s="11">
        <v>103000</v>
      </c>
    </row>
    <row r="167" spans="1:5" ht="13.5" customHeight="1">
      <c r="A167" s="16" t="s">
        <v>23</v>
      </c>
      <c r="B167" s="10" t="s">
        <v>24</v>
      </c>
      <c r="C167" s="11">
        <v>68882.51</v>
      </c>
      <c r="D167" s="11">
        <v>37500</v>
      </c>
      <c r="E167" s="11">
        <v>52500</v>
      </c>
    </row>
    <row r="168" spans="1:7" ht="13.5" customHeight="1">
      <c r="A168" s="15" t="s">
        <v>41</v>
      </c>
      <c r="B168" s="7" t="s">
        <v>42</v>
      </c>
      <c r="D168" s="8">
        <v>39207</v>
      </c>
      <c r="E168" s="8">
        <v>20000</v>
      </c>
      <c r="F168" s="8">
        <v>20000</v>
      </c>
      <c r="G168" s="8">
        <v>20000</v>
      </c>
    </row>
    <row r="169" spans="1:5" ht="13.5" customHeight="1">
      <c r="A169" s="16" t="s">
        <v>43</v>
      </c>
      <c r="B169" s="10" t="s">
        <v>44</v>
      </c>
      <c r="D169" s="11">
        <v>39207</v>
      </c>
      <c r="E169" s="11">
        <v>20000</v>
      </c>
    </row>
    <row r="170" spans="1:7" ht="13.5" customHeight="1">
      <c r="A170" s="13" t="s">
        <v>136</v>
      </c>
      <c r="B170" s="14" t="s">
        <v>137</v>
      </c>
      <c r="C170" s="8">
        <v>6074846.78</v>
      </c>
      <c r="D170" s="8">
        <v>5738800</v>
      </c>
      <c r="E170" s="8">
        <v>6071100</v>
      </c>
      <c r="F170" s="8">
        <v>6156100</v>
      </c>
      <c r="G170" s="8">
        <v>6156100</v>
      </c>
    </row>
    <row r="171" spans="1:7" ht="13.5" customHeight="1">
      <c r="A171" s="15" t="s">
        <v>9</v>
      </c>
      <c r="B171" s="7" t="s">
        <v>10</v>
      </c>
      <c r="C171" s="8">
        <v>5302163.68</v>
      </c>
      <c r="D171" s="8">
        <v>4814020</v>
      </c>
      <c r="E171" s="8">
        <v>5081000</v>
      </c>
      <c r="F171" s="8">
        <v>5232000</v>
      </c>
      <c r="G171" s="8">
        <v>5232000</v>
      </c>
    </row>
    <row r="172" spans="1:5" ht="13.5" customHeight="1">
      <c r="A172" s="16" t="s">
        <v>11</v>
      </c>
      <c r="B172" s="10" t="s">
        <v>12</v>
      </c>
      <c r="C172" s="11">
        <v>4518151.58</v>
      </c>
      <c r="D172" s="11">
        <v>4149116</v>
      </c>
      <c r="E172" s="11">
        <v>4300000</v>
      </c>
    </row>
    <row r="173" spans="1:5" ht="13.5" customHeight="1">
      <c r="A173" s="16" t="s">
        <v>13</v>
      </c>
      <c r="B173" s="10" t="s">
        <v>14</v>
      </c>
      <c r="C173" s="11">
        <v>54663.5</v>
      </c>
      <c r="E173" s="11">
        <v>71000</v>
      </c>
    </row>
    <row r="174" spans="1:5" ht="13.5" customHeight="1">
      <c r="A174" s="16" t="s">
        <v>15</v>
      </c>
      <c r="B174" s="10" t="s">
        <v>16</v>
      </c>
      <c r="C174" s="11">
        <v>729348.6</v>
      </c>
      <c r="D174" s="11">
        <v>664904</v>
      </c>
      <c r="E174" s="11">
        <v>710000</v>
      </c>
    </row>
    <row r="175" spans="1:7" ht="13.5" customHeight="1">
      <c r="A175" s="15" t="s">
        <v>17</v>
      </c>
      <c r="B175" s="7" t="s">
        <v>18</v>
      </c>
      <c r="C175" s="8">
        <v>772683.1</v>
      </c>
      <c r="D175" s="8">
        <v>702630</v>
      </c>
      <c r="E175" s="8">
        <v>879000</v>
      </c>
      <c r="F175" s="8">
        <v>813000</v>
      </c>
      <c r="G175" s="8">
        <v>813000</v>
      </c>
    </row>
    <row r="176" spans="1:5" ht="13.5" customHeight="1">
      <c r="A176" s="16" t="s">
        <v>19</v>
      </c>
      <c r="B176" s="10" t="s">
        <v>20</v>
      </c>
      <c r="C176" s="11">
        <v>576849.18</v>
      </c>
      <c r="D176" s="11">
        <v>490130</v>
      </c>
      <c r="E176" s="11">
        <v>581000</v>
      </c>
    </row>
    <row r="177" spans="1:5" ht="13.5" customHeight="1">
      <c r="A177" s="16" t="s">
        <v>23</v>
      </c>
      <c r="B177" s="10" t="s">
        <v>24</v>
      </c>
      <c r="C177" s="11">
        <v>195833.92</v>
      </c>
      <c r="D177" s="11">
        <v>212500</v>
      </c>
      <c r="E177" s="11">
        <v>298000</v>
      </c>
    </row>
    <row r="178" spans="1:7" ht="13.5" customHeight="1">
      <c r="A178" s="15" t="s">
        <v>41</v>
      </c>
      <c r="B178" s="7" t="s">
        <v>42</v>
      </c>
      <c r="D178" s="8">
        <v>222150</v>
      </c>
      <c r="E178" s="8">
        <v>111100</v>
      </c>
      <c r="F178" s="8">
        <v>111100</v>
      </c>
      <c r="G178" s="8">
        <v>111100</v>
      </c>
    </row>
    <row r="179" spans="1:5" ht="13.5" customHeight="1">
      <c r="A179" s="16" t="s">
        <v>43</v>
      </c>
      <c r="B179" s="10" t="s">
        <v>44</v>
      </c>
      <c r="D179" s="11">
        <v>222150</v>
      </c>
      <c r="E179" s="11">
        <v>111100</v>
      </c>
    </row>
    <row r="180" spans="1:7" ht="13.5" customHeight="1">
      <c r="A180" s="12" t="s">
        <v>138</v>
      </c>
      <c r="B180" s="28" t="s">
        <v>139</v>
      </c>
      <c r="D180" s="8">
        <v>7300000</v>
      </c>
      <c r="E180" s="8">
        <v>5300000</v>
      </c>
      <c r="F180" s="8">
        <v>2550000</v>
      </c>
      <c r="G180" s="8">
        <v>2050000</v>
      </c>
    </row>
    <row r="181" ht="9.75" customHeight="1">
      <c r="B181" s="28"/>
    </row>
    <row r="182" spans="1:7" ht="13.5" customHeight="1">
      <c r="A182" s="13" t="s">
        <v>7</v>
      </c>
      <c r="B182" s="14" t="s">
        <v>8</v>
      </c>
      <c r="D182" s="8">
        <v>7300000</v>
      </c>
      <c r="E182" s="8">
        <v>5300000</v>
      </c>
      <c r="F182" s="8">
        <v>2550000</v>
      </c>
      <c r="G182" s="8">
        <v>2050000</v>
      </c>
    </row>
    <row r="183" spans="1:7" ht="13.5" customHeight="1">
      <c r="A183" s="15" t="s">
        <v>17</v>
      </c>
      <c r="B183" s="7" t="s">
        <v>18</v>
      </c>
      <c r="D183" s="8">
        <v>3600000</v>
      </c>
      <c r="E183" s="8">
        <v>1300000</v>
      </c>
      <c r="F183" s="8">
        <v>1300000</v>
      </c>
      <c r="G183" s="8">
        <v>1300000</v>
      </c>
    </row>
    <row r="184" spans="1:5" ht="13.5" customHeight="1">
      <c r="A184" s="16" t="s">
        <v>23</v>
      </c>
      <c r="B184" s="10" t="s">
        <v>24</v>
      </c>
      <c r="D184" s="11">
        <v>3600000</v>
      </c>
      <c r="E184" s="11">
        <v>1300000</v>
      </c>
    </row>
    <row r="185" spans="1:7" ht="13.5" customHeight="1">
      <c r="A185" s="15" t="s">
        <v>41</v>
      </c>
      <c r="B185" s="7" t="s">
        <v>42</v>
      </c>
      <c r="D185" s="8">
        <v>3700000</v>
      </c>
      <c r="E185" s="8">
        <v>4000000</v>
      </c>
      <c r="F185" s="8">
        <v>1250000</v>
      </c>
      <c r="G185" s="8">
        <v>750000</v>
      </c>
    </row>
    <row r="186" spans="1:5" ht="13.5" customHeight="1">
      <c r="A186" s="16" t="s">
        <v>53</v>
      </c>
      <c r="B186" s="10" t="s">
        <v>54</v>
      </c>
      <c r="D186" s="11">
        <v>3700000</v>
      </c>
      <c r="E186" s="11">
        <v>4000000</v>
      </c>
    </row>
    <row r="187" spans="1:7" ht="13.5" customHeight="1">
      <c r="A187" s="12" t="s">
        <v>140</v>
      </c>
      <c r="B187" s="7" t="s">
        <v>61</v>
      </c>
      <c r="C187" s="8">
        <v>2816535.55</v>
      </c>
      <c r="D187" s="8">
        <v>6280000</v>
      </c>
      <c r="E187" s="8">
        <v>7855000</v>
      </c>
      <c r="F187" s="8">
        <v>5180000</v>
      </c>
      <c r="G187" s="8">
        <v>5180000</v>
      </c>
    </row>
    <row r="188" spans="1:7" ht="13.5" customHeight="1">
      <c r="A188" s="13" t="s">
        <v>7</v>
      </c>
      <c r="B188" s="14" t="s">
        <v>8</v>
      </c>
      <c r="C188" s="8">
        <v>2816535.55</v>
      </c>
      <c r="D188" s="8">
        <v>6280000</v>
      </c>
      <c r="E188" s="8">
        <v>7855000</v>
      </c>
      <c r="F188" s="8">
        <v>5180000</v>
      </c>
      <c r="G188" s="8">
        <v>5180000</v>
      </c>
    </row>
    <row r="189" spans="1:7" ht="13.5" customHeight="1">
      <c r="A189" s="15" t="s">
        <v>17</v>
      </c>
      <c r="B189" s="7" t="s">
        <v>18</v>
      </c>
      <c r="C189" s="8">
        <v>118750</v>
      </c>
      <c r="D189" s="8">
        <v>1500000</v>
      </c>
      <c r="E189" s="8">
        <v>900000</v>
      </c>
      <c r="F189" s="8">
        <v>1200000</v>
      </c>
      <c r="G189" s="8">
        <v>1200000</v>
      </c>
    </row>
    <row r="190" spans="1:5" ht="13.5" customHeight="1">
      <c r="A190" s="16" t="s">
        <v>23</v>
      </c>
      <c r="B190" s="10" t="s">
        <v>24</v>
      </c>
      <c r="C190" s="11">
        <v>118750</v>
      </c>
      <c r="D190" s="11">
        <v>1500000</v>
      </c>
      <c r="E190" s="11">
        <v>900000</v>
      </c>
    </row>
    <row r="191" spans="1:7" ht="13.5" customHeight="1">
      <c r="A191" s="15" t="s">
        <v>55</v>
      </c>
      <c r="B191" s="7" t="s">
        <v>56</v>
      </c>
      <c r="C191" s="8">
        <v>859837.52</v>
      </c>
      <c r="D191" s="8">
        <v>250000</v>
      </c>
      <c r="E191" s="8">
        <v>570000</v>
      </c>
      <c r="F191" s="8">
        <v>280000</v>
      </c>
      <c r="G191" s="8">
        <v>280000</v>
      </c>
    </row>
    <row r="192" spans="1:5" ht="13.5" customHeight="1">
      <c r="A192" s="16" t="s">
        <v>57</v>
      </c>
      <c r="B192" s="10" t="s">
        <v>58</v>
      </c>
      <c r="C192" s="11">
        <v>859837.52</v>
      </c>
      <c r="D192" s="11">
        <v>250000</v>
      </c>
      <c r="E192" s="11">
        <v>570000</v>
      </c>
    </row>
    <row r="193" spans="1:7" ht="13.5" customHeight="1">
      <c r="A193" s="15" t="s">
        <v>41</v>
      </c>
      <c r="B193" s="7" t="s">
        <v>42</v>
      </c>
      <c r="C193" s="8">
        <v>1837948.03</v>
      </c>
      <c r="D193" s="8">
        <v>4530000</v>
      </c>
      <c r="E193" s="8">
        <v>6385000</v>
      </c>
      <c r="F193" s="8">
        <v>3700000</v>
      </c>
      <c r="G193" s="8">
        <v>3700000</v>
      </c>
    </row>
    <row r="194" spans="1:5" ht="13.5" customHeight="1">
      <c r="A194" s="16" t="s">
        <v>43</v>
      </c>
      <c r="B194" s="10" t="s">
        <v>44</v>
      </c>
      <c r="C194" s="11">
        <v>1209635.53</v>
      </c>
      <c r="D194" s="11">
        <v>1900000</v>
      </c>
      <c r="E194" s="11">
        <v>2085000</v>
      </c>
    </row>
    <row r="195" spans="1:5" ht="13.5" customHeight="1">
      <c r="A195" s="16" t="s">
        <v>53</v>
      </c>
      <c r="B195" s="10" t="s">
        <v>54</v>
      </c>
      <c r="C195" s="11">
        <v>628312.5</v>
      </c>
      <c r="D195" s="11">
        <v>2630000</v>
      </c>
      <c r="E195" s="11">
        <v>4300000</v>
      </c>
    </row>
    <row r="196" spans="1:3" ht="13.5" customHeight="1">
      <c r="A196" s="12" t="s">
        <v>141</v>
      </c>
      <c r="B196" s="28" t="s">
        <v>142</v>
      </c>
      <c r="C196" s="8">
        <v>119146.54</v>
      </c>
    </row>
    <row r="197" ht="9.75" customHeight="1">
      <c r="B197" s="28"/>
    </row>
    <row r="198" spans="1:3" ht="13.5" customHeight="1">
      <c r="A198" s="13" t="s">
        <v>7</v>
      </c>
      <c r="B198" s="14" t="s">
        <v>8</v>
      </c>
      <c r="C198" s="8">
        <v>119146.54</v>
      </c>
    </row>
    <row r="199" spans="1:3" ht="13.5" customHeight="1">
      <c r="A199" s="15" t="s">
        <v>17</v>
      </c>
      <c r="B199" s="7" t="s">
        <v>18</v>
      </c>
      <c r="C199" s="8">
        <v>119146.54</v>
      </c>
    </row>
    <row r="200" spans="1:3" ht="13.5" customHeight="1">
      <c r="A200" s="16" t="s">
        <v>23</v>
      </c>
      <c r="B200" s="10" t="s">
        <v>24</v>
      </c>
      <c r="C200" s="11">
        <v>99400.54</v>
      </c>
    </row>
    <row r="201" spans="1:3" ht="13.5" customHeight="1">
      <c r="A201" s="16" t="s">
        <v>27</v>
      </c>
      <c r="B201" s="10" t="s">
        <v>28</v>
      </c>
      <c r="C201" s="11">
        <v>19746</v>
      </c>
    </row>
    <row r="202" spans="1:5" ht="13.5" customHeight="1">
      <c r="A202" s="12" t="s">
        <v>143</v>
      </c>
      <c r="B202" s="7" t="s">
        <v>84</v>
      </c>
      <c r="D202" s="8">
        <v>1641000</v>
      </c>
      <c r="E202" s="8">
        <v>2450000</v>
      </c>
    </row>
    <row r="203" spans="1:5" ht="13.5" customHeight="1">
      <c r="A203" s="13" t="s">
        <v>7</v>
      </c>
      <c r="B203" s="14" t="s">
        <v>8</v>
      </c>
      <c r="D203" s="8">
        <v>1641000</v>
      </c>
      <c r="E203" s="8">
        <v>2450000</v>
      </c>
    </row>
    <row r="204" spans="1:5" ht="13.5" customHeight="1">
      <c r="A204" s="15" t="s">
        <v>9</v>
      </c>
      <c r="B204" s="7" t="s">
        <v>10</v>
      </c>
      <c r="D204" s="8">
        <v>1641000</v>
      </c>
      <c r="E204" s="8">
        <v>2450000</v>
      </c>
    </row>
    <row r="205" spans="1:5" ht="13.5" customHeight="1">
      <c r="A205" s="16" t="s">
        <v>11</v>
      </c>
      <c r="B205" s="10" t="s">
        <v>12</v>
      </c>
      <c r="D205" s="11">
        <v>1400000</v>
      </c>
      <c r="E205" s="11">
        <v>2100000</v>
      </c>
    </row>
    <row r="206" spans="1:5" ht="13.5" customHeight="1">
      <c r="A206" s="16" t="s">
        <v>15</v>
      </c>
      <c r="B206" s="10" t="s">
        <v>16</v>
      </c>
      <c r="D206" s="11">
        <v>241000</v>
      </c>
      <c r="E206" s="11">
        <v>350000</v>
      </c>
    </row>
    <row r="207" spans="1:7" ht="13.5" customHeight="1">
      <c r="A207" s="9" t="s">
        <v>144</v>
      </c>
      <c r="B207" s="10" t="s">
        <v>145</v>
      </c>
      <c r="C207" s="11">
        <v>117617597.89</v>
      </c>
      <c r="D207" s="11">
        <v>147695949</v>
      </c>
      <c r="E207" s="11">
        <v>70433505</v>
      </c>
      <c r="F207" s="11">
        <v>80433012</v>
      </c>
      <c r="G207" s="11">
        <v>68879212</v>
      </c>
    </row>
    <row r="208" spans="1:7" ht="13.5" customHeight="1">
      <c r="A208" s="12" t="s">
        <v>146</v>
      </c>
      <c r="B208" s="7" t="s">
        <v>147</v>
      </c>
      <c r="C208" s="8">
        <v>34235564.39</v>
      </c>
      <c r="D208" s="8">
        <v>45695949</v>
      </c>
      <c r="E208" s="8">
        <v>46433505</v>
      </c>
      <c r="F208" s="8">
        <v>50433012</v>
      </c>
      <c r="G208" s="8">
        <v>49879212</v>
      </c>
    </row>
    <row r="209" spans="1:7" ht="13.5" customHeight="1">
      <c r="A209" s="13" t="s">
        <v>7</v>
      </c>
      <c r="B209" s="14" t="s">
        <v>8</v>
      </c>
      <c r="C209" s="8">
        <v>34235564.39</v>
      </c>
      <c r="D209" s="8">
        <v>45695949</v>
      </c>
      <c r="E209" s="8">
        <v>46433505</v>
      </c>
      <c r="F209" s="8">
        <v>50433012</v>
      </c>
      <c r="G209" s="8">
        <v>49879212</v>
      </c>
    </row>
    <row r="210" spans="1:7" ht="13.5" customHeight="1">
      <c r="A210" s="15" t="s">
        <v>17</v>
      </c>
      <c r="B210" s="7" t="s">
        <v>18</v>
      </c>
      <c r="C210" s="8">
        <v>34235564.39</v>
      </c>
      <c r="D210" s="8">
        <v>45695949</v>
      </c>
      <c r="E210" s="8">
        <v>46433505</v>
      </c>
      <c r="F210" s="8">
        <v>50433012</v>
      </c>
      <c r="G210" s="8">
        <v>49879212</v>
      </c>
    </row>
    <row r="211" spans="1:5" ht="13.5" customHeight="1">
      <c r="A211" s="16" t="s">
        <v>21</v>
      </c>
      <c r="B211" s="10" t="s">
        <v>22</v>
      </c>
      <c r="C211" s="11">
        <v>10897425.28</v>
      </c>
      <c r="D211" s="11">
        <v>12800000</v>
      </c>
      <c r="E211" s="11">
        <v>13700000</v>
      </c>
    </row>
    <row r="212" spans="1:5" ht="13.5" customHeight="1">
      <c r="A212" s="16" t="s">
        <v>23</v>
      </c>
      <c r="B212" s="10" t="s">
        <v>24</v>
      </c>
      <c r="C212" s="11">
        <v>23338139.11</v>
      </c>
      <c r="D212" s="11">
        <v>32895949</v>
      </c>
      <c r="E212" s="11">
        <v>32733505</v>
      </c>
    </row>
    <row r="213" spans="1:7" ht="13.5" customHeight="1">
      <c r="A213" s="12" t="s">
        <v>148</v>
      </c>
      <c r="B213" s="7" t="s">
        <v>127</v>
      </c>
      <c r="C213" s="8">
        <v>930694.45</v>
      </c>
      <c r="D213" s="8">
        <v>3500000</v>
      </c>
      <c r="E213" s="8">
        <v>3000000</v>
      </c>
      <c r="F213" s="8">
        <v>3500000</v>
      </c>
      <c r="G213" s="8">
        <v>3000000</v>
      </c>
    </row>
    <row r="214" spans="1:7" ht="13.5" customHeight="1">
      <c r="A214" s="13" t="s">
        <v>7</v>
      </c>
      <c r="B214" s="14" t="s">
        <v>8</v>
      </c>
      <c r="C214" s="8">
        <v>930694.45</v>
      </c>
      <c r="D214" s="8">
        <v>3500000</v>
      </c>
      <c r="E214" s="8">
        <v>3000000</v>
      </c>
      <c r="F214" s="8">
        <v>3500000</v>
      </c>
      <c r="G214" s="8">
        <v>3000000</v>
      </c>
    </row>
    <row r="215" spans="1:7" ht="13.5" customHeight="1">
      <c r="A215" s="15" t="s">
        <v>41</v>
      </c>
      <c r="B215" s="7" t="s">
        <v>42</v>
      </c>
      <c r="C215" s="8">
        <v>930694.45</v>
      </c>
      <c r="D215" s="8">
        <v>3500000</v>
      </c>
      <c r="E215" s="8">
        <v>3000000</v>
      </c>
      <c r="F215" s="8">
        <v>3500000</v>
      </c>
      <c r="G215" s="8">
        <v>3000000</v>
      </c>
    </row>
    <row r="216" spans="1:5" ht="13.5" customHeight="1">
      <c r="A216" s="16" t="s">
        <v>43</v>
      </c>
      <c r="B216" s="10" t="s">
        <v>44</v>
      </c>
      <c r="C216" s="11">
        <v>930694.45</v>
      </c>
      <c r="D216" s="11">
        <v>3500000</v>
      </c>
      <c r="E216" s="11">
        <v>3000000</v>
      </c>
    </row>
    <row r="217" spans="1:7" ht="13.5" customHeight="1">
      <c r="A217" s="12" t="s">
        <v>149</v>
      </c>
      <c r="B217" s="7" t="s">
        <v>150</v>
      </c>
      <c r="C217" s="8">
        <v>82451339.05</v>
      </c>
      <c r="D217" s="8">
        <v>98500000</v>
      </c>
      <c r="E217" s="8">
        <v>21000000</v>
      </c>
      <c r="F217" s="8">
        <v>26500000</v>
      </c>
      <c r="G217" s="8">
        <v>16000000</v>
      </c>
    </row>
    <row r="218" spans="1:7" ht="13.5" customHeight="1">
      <c r="A218" s="13" t="s">
        <v>7</v>
      </c>
      <c r="B218" s="14" t="s">
        <v>8</v>
      </c>
      <c r="C218" s="8">
        <v>82451339.05</v>
      </c>
      <c r="D218" s="8">
        <v>98500000</v>
      </c>
      <c r="E218" s="8">
        <v>21000000</v>
      </c>
      <c r="F218" s="8">
        <v>26500000</v>
      </c>
      <c r="G218" s="8">
        <v>16000000</v>
      </c>
    </row>
    <row r="219" spans="1:7" ht="13.5" customHeight="1">
      <c r="A219" s="15" t="s">
        <v>55</v>
      </c>
      <c r="B219" s="7" t="s">
        <v>56</v>
      </c>
      <c r="C219" s="8">
        <v>2780166.43</v>
      </c>
      <c r="D219" s="8">
        <v>1500000</v>
      </c>
      <c r="E219" s="8">
        <v>1000000</v>
      </c>
      <c r="F219" s="8">
        <v>1500000</v>
      </c>
      <c r="G219" s="8">
        <v>1000000</v>
      </c>
    </row>
    <row r="220" spans="1:5" ht="13.5" customHeight="1">
      <c r="A220" s="16" t="s">
        <v>151</v>
      </c>
      <c r="B220" s="10" t="s">
        <v>152</v>
      </c>
      <c r="C220" s="11">
        <v>2780166.43</v>
      </c>
      <c r="D220" s="11">
        <v>1500000</v>
      </c>
      <c r="E220" s="11">
        <v>1000000</v>
      </c>
    </row>
    <row r="221" spans="1:7" ht="13.5" customHeight="1">
      <c r="A221" s="15" t="s">
        <v>41</v>
      </c>
      <c r="B221" s="7" t="s">
        <v>42</v>
      </c>
      <c r="C221" s="8">
        <v>79671172.62</v>
      </c>
      <c r="D221" s="8">
        <v>97000000</v>
      </c>
      <c r="E221" s="8">
        <v>20000000</v>
      </c>
      <c r="F221" s="8">
        <v>25000000</v>
      </c>
      <c r="G221" s="8">
        <v>15000000</v>
      </c>
    </row>
    <row r="222" spans="1:5" ht="13.5" customHeight="1">
      <c r="A222" s="16" t="s">
        <v>75</v>
      </c>
      <c r="B222" s="10" t="s">
        <v>76</v>
      </c>
      <c r="C222" s="11">
        <v>79671172.62</v>
      </c>
      <c r="D222" s="11">
        <v>97000000</v>
      </c>
      <c r="E222" s="11">
        <v>20000000</v>
      </c>
    </row>
    <row r="223" spans="1:7" ht="15" customHeight="1">
      <c r="A223" s="3" t="s">
        <v>153</v>
      </c>
      <c r="B223" s="4" t="s">
        <v>154</v>
      </c>
      <c r="C223" s="5">
        <f>33829993223.78+9680195.65</f>
        <v>33839673419.43</v>
      </c>
      <c r="D223" s="5">
        <v>39836859505</v>
      </c>
      <c r="E223" s="5">
        <v>41707995598</v>
      </c>
      <c r="F223" s="5">
        <v>33908854235</v>
      </c>
      <c r="G223" s="5">
        <v>42768479596</v>
      </c>
    </row>
    <row r="224" spans="1:7" ht="13.5" customHeight="1">
      <c r="A224" s="6" t="s">
        <v>4</v>
      </c>
      <c r="B224" s="7" t="s">
        <v>5</v>
      </c>
      <c r="C224" s="8">
        <v>53768622</v>
      </c>
      <c r="D224" s="8">
        <v>56432918</v>
      </c>
      <c r="E224" s="8">
        <v>58515336</v>
      </c>
      <c r="F224" s="8">
        <v>58515336</v>
      </c>
      <c r="G224" s="8">
        <v>58515336</v>
      </c>
    </row>
    <row r="225" spans="1:7" ht="13.5" customHeight="1">
      <c r="A225" s="9" t="s">
        <v>155</v>
      </c>
      <c r="B225" s="10" t="s">
        <v>156</v>
      </c>
      <c r="C225" s="11">
        <v>53768622</v>
      </c>
      <c r="D225" s="11">
        <v>56432918</v>
      </c>
      <c r="E225" s="11">
        <v>58515336</v>
      </c>
      <c r="F225" s="11">
        <v>58515336</v>
      </c>
      <c r="G225" s="11">
        <v>58515336</v>
      </c>
    </row>
    <row r="226" spans="1:7" ht="13.5" customHeight="1">
      <c r="A226" s="12" t="s">
        <v>157</v>
      </c>
      <c r="B226" s="7" t="s">
        <v>156</v>
      </c>
      <c r="C226" s="8">
        <v>53768622</v>
      </c>
      <c r="D226" s="8">
        <v>56432918</v>
      </c>
      <c r="E226" s="8">
        <v>58515336</v>
      </c>
      <c r="F226" s="8">
        <v>58515336</v>
      </c>
      <c r="G226" s="8">
        <v>58515336</v>
      </c>
    </row>
    <row r="227" spans="1:7" ht="13.5" customHeight="1">
      <c r="A227" s="13" t="s">
        <v>7</v>
      </c>
      <c r="B227" s="14" t="s">
        <v>8</v>
      </c>
      <c r="C227" s="8">
        <v>53768622</v>
      </c>
      <c r="D227" s="8">
        <v>56432918</v>
      </c>
      <c r="E227" s="8">
        <v>58515336</v>
      </c>
      <c r="F227" s="8">
        <v>58515336</v>
      </c>
      <c r="G227" s="8">
        <v>58515336</v>
      </c>
    </row>
    <row r="228" spans="1:7" ht="13.5" customHeight="1">
      <c r="A228" s="15" t="s">
        <v>48</v>
      </c>
      <c r="B228" s="7" t="s">
        <v>49</v>
      </c>
      <c r="C228" s="8">
        <v>53768622</v>
      </c>
      <c r="D228" s="8">
        <v>56432918</v>
      </c>
      <c r="E228" s="8">
        <v>58515336</v>
      </c>
      <c r="F228" s="8">
        <v>58515336</v>
      </c>
      <c r="G228" s="8">
        <v>58515336</v>
      </c>
    </row>
    <row r="229" spans="1:5" ht="13.5" customHeight="1">
      <c r="A229" s="16" t="s">
        <v>50</v>
      </c>
      <c r="B229" s="10" t="s">
        <v>51</v>
      </c>
      <c r="C229" s="11">
        <v>53768622</v>
      </c>
      <c r="D229" s="11">
        <v>56432918</v>
      </c>
      <c r="E229" s="11">
        <v>58515336</v>
      </c>
    </row>
    <row r="230" spans="1:7" ht="13.5" customHeight="1">
      <c r="A230" s="6" t="s">
        <v>59</v>
      </c>
      <c r="B230" s="7" t="s">
        <v>60</v>
      </c>
      <c r="C230" s="8">
        <v>343323203.02</v>
      </c>
      <c r="D230" s="8">
        <v>294090300</v>
      </c>
      <c r="E230" s="8">
        <v>789291000</v>
      </c>
      <c r="F230" s="8">
        <v>250211000</v>
      </c>
      <c r="G230" s="8">
        <v>229811000</v>
      </c>
    </row>
    <row r="231" spans="1:7" ht="13.5" customHeight="1">
      <c r="A231" s="9" t="s">
        <v>158</v>
      </c>
      <c r="B231" s="10" t="s">
        <v>159</v>
      </c>
      <c r="C231" s="11">
        <v>394750</v>
      </c>
      <c r="D231" s="11">
        <v>4290300</v>
      </c>
      <c r="E231" s="11">
        <v>4030000</v>
      </c>
      <c r="F231" s="11">
        <v>1200000</v>
      </c>
      <c r="G231" s="11">
        <v>1200000</v>
      </c>
    </row>
    <row r="232" spans="1:7" ht="13.5" customHeight="1">
      <c r="A232" s="12" t="s">
        <v>160</v>
      </c>
      <c r="B232" s="28" t="s">
        <v>161</v>
      </c>
      <c r="C232" s="8">
        <v>394750</v>
      </c>
      <c r="D232" s="8">
        <v>4290300</v>
      </c>
      <c r="E232" s="8">
        <v>4030000</v>
      </c>
      <c r="F232" s="8">
        <v>1200000</v>
      </c>
      <c r="G232" s="8">
        <v>1200000</v>
      </c>
    </row>
    <row r="233" ht="9.75" customHeight="1">
      <c r="B233" s="28"/>
    </row>
    <row r="234" spans="1:7" ht="13.5" customHeight="1">
      <c r="A234" s="13" t="s">
        <v>7</v>
      </c>
      <c r="B234" s="14" t="s">
        <v>8</v>
      </c>
      <c r="C234" s="8">
        <v>394750</v>
      </c>
      <c r="D234" s="8">
        <v>1200000</v>
      </c>
      <c r="E234" s="8">
        <v>2230000</v>
      </c>
      <c r="F234" s="8">
        <v>1200000</v>
      </c>
      <c r="G234" s="8">
        <v>1200000</v>
      </c>
    </row>
    <row r="235" spans="1:7" ht="13.5" customHeight="1">
      <c r="A235" s="15" t="s">
        <v>17</v>
      </c>
      <c r="B235" s="7" t="s">
        <v>18</v>
      </c>
      <c r="C235" s="8">
        <v>144875</v>
      </c>
      <c r="D235" s="8">
        <v>800000</v>
      </c>
      <c r="E235" s="8">
        <v>380000</v>
      </c>
      <c r="F235" s="8">
        <v>800000</v>
      </c>
      <c r="G235" s="8">
        <v>800000</v>
      </c>
    </row>
    <row r="236" spans="1:5" ht="13.5" customHeight="1">
      <c r="A236" s="16" t="s">
        <v>23</v>
      </c>
      <c r="B236" s="10" t="s">
        <v>24</v>
      </c>
      <c r="C236" s="11">
        <v>144875</v>
      </c>
      <c r="D236" s="11">
        <v>800000</v>
      </c>
      <c r="E236" s="11">
        <v>380000</v>
      </c>
    </row>
    <row r="237" spans="1:3" ht="13.5" customHeight="1">
      <c r="A237" s="15" t="s">
        <v>55</v>
      </c>
      <c r="B237" s="7" t="s">
        <v>56</v>
      </c>
      <c r="C237" s="8">
        <v>249875</v>
      </c>
    </row>
    <row r="238" spans="1:3" ht="13.5" customHeight="1">
      <c r="A238" s="16" t="s">
        <v>57</v>
      </c>
      <c r="B238" s="10" t="s">
        <v>58</v>
      </c>
      <c r="C238" s="11">
        <v>249875</v>
      </c>
    </row>
    <row r="239" spans="1:7" ht="13.5" customHeight="1">
      <c r="A239" s="15" t="s">
        <v>41</v>
      </c>
      <c r="B239" s="7" t="s">
        <v>42</v>
      </c>
      <c r="D239" s="8">
        <v>400000</v>
      </c>
      <c r="E239" s="8">
        <v>1850000</v>
      </c>
      <c r="F239" s="8">
        <v>400000</v>
      </c>
      <c r="G239" s="8">
        <v>400000</v>
      </c>
    </row>
    <row r="240" spans="1:5" ht="13.5" customHeight="1">
      <c r="A240" s="16" t="s">
        <v>53</v>
      </c>
      <c r="B240" s="10" t="s">
        <v>54</v>
      </c>
      <c r="D240" s="11">
        <v>400000</v>
      </c>
      <c r="E240" s="11">
        <v>1850000</v>
      </c>
    </row>
    <row r="241" spans="1:5" ht="13.5" customHeight="1">
      <c r="A241" s="13" t="s">
        <v>79</v>
      </c>
      <c r="B241" s="14" t="s">
        <v>80</v>
      </c>
      <c r="D241" s="8">
        <v>300000</v>
      </c>
      <c r="E241" s="8">
        <v>300000</v>
      </c>
    </row>
    <row r="242" spans="1:5" ht="13.5" customHeight="1">
      <c r="A242" s="15" t="s">
        <v>17</v>
      </c>
      <c r="B242" s="7" t="s">
        <v>18</v>
      </c>
      <c r="D242" s="8">
        <v>300000</v>
      </c>
      <c r="E242" s="8">
        <v>300000</v>
      </c>
    </row>
    <row r="243" spans="1:5" ht="13.5" customHeight="1">
      <c r="A243" s="16" t="s">
        <v>23</v>
      </c>
      <c r="B243" s="10" t="s">
        <v>24</v>
      </c>
      <c r="D243" s="11">
        <v>300000</v>
      </c>
      <c r="E243" s="11">
        <v>300000</v>
      </c>
    </row>
    <row r="244" spans="1:4" ht="13.5" customHeight="1">
      <c r="A244" s="13" t="s">
        <v>46</v>
      </c>
      <c r="B244" s="14" t="s">
        <v>47</v>
      </c>
      <c r="D244" s="8">
        <v>1290300</v>
      </c>
    </row>
    <row r="245" spans="1:4" ht="13.5" customHeight="1">
      <c r="A245" s="15" t="s">
        <v>17</v>
      </c>
      <c r="B245" s="7" t="s">
        <v>18</v>
      </c>
      <c r="D245" s="8">
        <v>1290300</v>
      </c>
    </row>
    <row r="246" spans="1:4" ht="13.5" customHeight="1">
      <c r="A246" s="16" t="s">
        <v>23</v>
      </c>
      <c r="B246" s="10" t="s">
        <v>24</v>
      </c>
      <c r="D246" s="11">
        <v>1290300</v>
      </c>
    </row>
    <row r="247" spans="1:5" ht="13.5" customHeight="1">
      <c r="A247" s="13" t="s">
        <v>81</v>
      </c>
      <c r="B247" s="14" t="s">
        <v>82</v>
      </c>
      <c r="D247" s="8">
        <v>1500000</v>
      </c>
      <c r="E247" s="8">
        <v>1500000</v>
      </c>
    </row>
    <row r="248" spans="1:5" ht="13.5" customHeight="1">
      <c r="A248" s="15" t="s">
        <v>17</v>
      </c>
      <c r="B248" s="7" t="s">
        <v>18</v>
      </c>
      <c r="D248" s="8">
        <v>1500000</v>
      </c>
      <c r="E248" s="8">
        <v>1500000</v>
      </c>
    </row>
    <row r="249" spans="1:5" ht="13.5" customHeight="1">
      <c r="A249" s="16" t="s">
        <v>23</v>
      </c>
      <c r="B249" s="10" t="s">
        <v>24</v>
      </c>
      <c r="D249" s="11">
        <v>1500000</v>
      </c>
      <c r="E249" s="11">
        <v>1500000</v>
      </c>
    </row>
    <row r="250" spans="1:7" ht="13.5" customHeight="1">
      <c r="A250" s="9" t="s">
        <v>94</v>
      </c>
      <c r="B250" s="10" t="s">
        <v>95</v>
      </c>
      <c r="C250" s="11">
        <v>204499154.88</v>
      </c>
      <c r="D250" s="11">
        <v>177300000</v>
      </c>
      <c r="E250" s="11">
        <v>204961000</v>
      </c>
      <c r="F250" s="11">
        <v>205201000</v>
      </c>
      <c r="G250" s="11">
        <v>205201000</v>
      </c>
    </row>
    <row r="251" spans="1:7" ht="13.5" customHeight="1">
      <c r="A251" s="12" t="s">
        <v>162</v>
      </c>
      <c r="B251" s="7" t="s">
        <v>163</v>
      </c>
      <c r="C251" s="8">
        <v>150959713.56</v>
      </c>
      <c r="D251" s="8">
        <v>163000000</v>
      </c>
      <c r="E251" s="8">
        <v>169360000</v>
      </c>
      <c r="F251" s="8">
        <v>170000000</v>
      </c>
      <c r="G251" s="8">
        <v>170000000</v>
      </c>
    </row>
    <row r="252" spans="1:7" ht="13.5" customHeight="1">
      <c r="A252" s="13" t="s">
        <v>7</v>
      </c>
      <c r="B252" s="14" t="s">
        <v>8</v>
      </c>
      <c r="C252" s="8">
        <v>150959713.56</v>
      </c>
      <c r="D252" s="8">
        <v>163000000</v>
      </c>
      <c r="E252" s="8">
        <v>169360000</v>
      </c>
      <c r="F252" s="8">
        <v>170000000</v>
      </c>
      <c r="G252" s="8">
        <v>170000000</v>
      </c>
    </row>
    <row r="253" spans="1:7" ht="13.5" customHeight="1">
      <c r="A253" s="15" t="s">
        <v>17</v>
      </c>
      <c r="B253" s="7" t="s">
        <v>18</v>
      </c>
      <c r="C253" s="8">
        <v>51224930.09</v>
      </c>
      <c r="D253" s="8">
        <v>37861000</v>
      </c>
      <c r="E253" s="8">
        <v>46790000</v>
      </c>
      <c r="F253" s="8">
        <v>47000000</v>
      </c>
      <c r="G253" s="8">
        <v>47000000</v>
      </c>
    </row>
    <row r="254" spans="1:5" ht="13.5" customHeight="1">
      <c r="A254" s="16" t="s">
        <v>23</v>
      </c>
      <c r="B254" s="10" t="s">
        <v>24</v>
      </c>
      <c r="C254" s="11">
        <v>51224930.09</v>
      </c>
      <c r="D254" s="11">
        <v>37861000</v>
      </c>
      <c r="E254" s="11">
        <v>46790000</v>
      </c>
    </row>
    <row r="255" spans="1:7" ht="13.5" customHeight="1">
      <c r="A255" s="15" t="s">
        <v>29</v>
      </c>
      <c r="B255" s="7" t="s">
        <v>30</v>
      </c>
      <c r="C255" s="8">
        <v>99734783.47</v>
      </c>
      <c r="D255" s="8">
        <v>125139000</v>
      </c>
      <c r="E255" s="8">
        <v>122570000</v>
      </c>
      <c r="F255" s="8">
        <v>123000000</v>
      </c>
      <c r="G255" s="8">
        <v>123000000</v>
      </c>
    </row>
    <row r="256" spans="1:5" ht="13.5" customHeight="1">
      <c r="A256" s="16" t="s">
        <v>31</v>
      </c>
      <c r="B256" s="10" t="s">
        <v>32</v>
      </c>
      <c r="C256" s="11">
        <v>99734783.47</v>
      </c>
      <c r="D256" s="11">
        <v>125139000</v>
      </c>
      <c r="E256" s="11">
        <v>122570000</v>
      </c>
    </row>
    <row r="257" spans="1:7" ht="13.5" customHeight="1">
      <c r="A257" s="12" t="s">
        <v>164</v>
      </c>
      <c r="B257" s="7" t="s">
        <v>165</v>
      </c>
      <c r="C257" s="8">
        <v>10056146.56</v>
      </c>
      <c r="D257" s="8">
        <v>11300000</v>
      </c>
      <c r="E257" s="8">
        <v>12100000</v>
      </c>
      <c r="F257" s="8">
        <v>11700000</v>
      </c>
      <c r="G257" s="8">
        <v>11700000</v>
      </c>
    </row>
    <row r="258" spans="1:7" ht="13.5" customHeight="1">
      <c r="A258" s="13" t="s">
        <v>7</v>
      </c>
      <c r="B258" s="14" t="s">
        <v>8</v>
      </c>
      <c r="C258" s="8">
        <v>10056146.56</v>
      </c>
      <c r="D258" s="8">
        <v>11300000</v>
      </c>
      <c r="E258" s="8">
        <v>12100000</v>
      </c>
      <c r="F258" s="8">
        <v>11700000</v>
      </c>
      <c r="G258" s="8">
        <v>11700000</v>
      </c>
    </row>
    <row r="259" spans="1:7" ht="13.5" customHeight="1">
      <c r="A259" s="15" t="s">
        <v>29</v>
      </c>
      <c r="B259" s="7" t="s">
        <v>30</v>
      </c>
      <c r="C259" s="8">
        <v>10056146.56</v>
      </c>
      <c r="D259" s="8">
        <v>11300000</v>
      </c>
      <c r="E259" s="8">
        <v>12100000</v>
      </c>
      <c r="F259" s="8">
        <v>11700000</v>
      </c>
      <c r="G259" s="8">
        <v>11700000</v>
      </c>
    </row>
    <row r="260" spans="1:5" ht="13.5" customHeight="1">
      <c r="A260" s="16" t="s">
        <v>31</v>
      </c>
      <c r="B260" s="10" t="s">
        <v>32</v>
      </c>
      <c r="C260" s="11">
        <v>10056146.56</v>
      </c>
      <c r="D260" s="11">
        <v>11300000</v>
      </c>
      <c r="E260" s="11">
        <v>12100000</v>
      </c>
    </row>
    <row r="261" spans="1:3" ht="13.5" customHeight="1">
      <c r="A261" s="12" t="s">
        <v>166</v>
      </c>
      <c r="B261" s="7" t="s">
        <v>167</v>
      </c>
      <c r="C261" s="8">
        <v>5007456.83</v>
      </c>
    </row>
    <row r="262" spans="1:3" ht="13.5" customHeight="1">
      <c r="A262" s="13" t="s">
        <v>7</v>
      </c>
      <c r="B262" s="14" t="s">
        <v>8</v>
      </c>
      <c r="C262" s="8">
        <v>5007456.83</v>
      </c>
    </row>
    <row r="263" spans="1:3" ht="13.5" customHeight="1">
      <c r="A263" s="15" t="s">
        <v>29</v>
      </c>
      <c r="B263" s="7" t="s">
        <v>30</v>
      </c>
      <c r="C263" s="8">
        <v>5007456.83</v>
      </c>
    </row>
    <row r="264" spans="1:3" ht="13.5" customHeight="1">
      <c r="A264" s="16" t="s">
        <v>31</v>
      </c>
      <c r="B264" s="10" t="s">
        <v>32</v>
      </c>
      <c r="C264" s="11">
        <v>5007456.83</v>
      </c>
    </row>
    <row r="265" spans="1:7" ht="13.5" customHeight="1">
      <c r="A265" s="12" t="s">
        <v>168</v>
      </c>
      <c r="B265" s="7" t="s">
        <v>169</v>
      </c>
      <c r="C265" s="8">
        <v>1661097.68</v>
      </c>
      <c r="D265" s="8">
        <v>3000000</v>
      </c>
      <c r="E265" s="8">
        <v>3000000</v>
      </c>
      <c r="F265" s="8">
        <v>3000000</v>
      </c>
      <c r="G265" s="8">
        <v>3000000</v>
      </c>
    </row>
    <row r="266" spans="1:7" ht="13.5" customHeight="1">
      <c r="A266" s="13" t="s">
        <v>7</v>
      </c>
      <c r="B266" s="14" t="s">
        <v>8</v>
      </c>
      <c r="C266" s="8">
        <v>1661097.68</v>
      </c>
      <c r="D266" s="8">
        <v>3000000</v>
      </c>
      <c r="E266" s="8">
        <v>3000000</v>
      </c>
      <c r="F266" s="8">
        <v>3000000</v>
      </c>
      <c r="G266" s="8">
        <v>3000000</v>
      </c>
    </row>
    <row r="267" spans="1:7" ht="13.5" customHeight="1">
      <c r="A267" s="15" t="s">
        <v>29</v>
      </c>
      <c r="B267" s="7" t="s">
        <v>30</v>
      </c>
      <c r="C267" s="8">
        <v>1661097.68</v>
      </c>
      <c r="D267" s="8">
        <v>3000000</v>
      </c>
      <c r="E267" s="8">
        <v>3000000</v>
      </c>
      <c r="F267" s="8">
        <v>3000000</v>
      </c>
      <c r="G267" s="8">
        <v>3000000</v>
      </c>
    </row>
    <row r="268" spans="1:5" ht="13.5" customHeight="1">
      <c r="A268" s="16" t="s">
        <v>31</v>
      </c>
      <c r="B268" s="10" t="s">
        <v>32</v>
      </c>
      <c r="C268" s="11">
        <v>1661097.68</v>
      </c>
      <c r="D268" s="11">
        <v>3000000</v>
      </c>
      <c r="E268" s="11">
        <v>3000000</v>
      </c>
    </row>
    <row r="269" spans="1:3" ht="13.5" customHeight="1">
      <c r="A269" s="12" t="s">
        <v>170</v>
      </c>
      <c r="B269" s="7" t="s">
        <v>171</v>
      </c>
      <c r="C269" s="8">
        <v>1568570.51</v>
      </c>
    </row>
    <row r="270" spans="1:3" ht="13.5" customHeight="1">
      <c r="A270" s="13" t="s">
        <v>7</v>
      </c>
      <c r="B270" s="14" t="s">
        <v>8</v>
      </c>
      <c r="C270" s="8">
        <v>1568570.51</v>
      </c>
    </row>
    <row r="271" spans="1:3" ht="13.5" customHeight="1">
      <c r="A271" s="15" t="s">
        <v>17</v>
      </c>
      <c r="B271" s="7" t="s">
        <v>18</v>
      </c>
      <c r="C271" s="8">
        <v>1568570.51</v>
      </c>
    </row>
    <row r="272" spans="1:3" ht="13.5" customHeight="1">
      <c r="A272" s="16" t="s">
        <v>21</v>
      </c>
      <c r="B272" s="10" t="s">
        <v>22</v>
      </c>
      <c r="C272" s="11">
        <v>891641.44</v>
      </c>
    </row>
    <row r="273" spans="1:3" ht="13.5" customHeight="1">
      <c r="A273" s="16" t="s">
        <v>23</v>
      </c>
      <c r="B273" s="10" t="s">
        <v>24</v>
      </c>
      <c r="C273" s="11">
        <v>676929.07</v>
      </c>
    </row>
    <row r="274" spans="1:7" ht="13.5" customHeight="1">
      <c r="A274" s="12" t="s">
        <v>172</v>
      </c>
      <c r="B274" s="7" t="s">
        <v>173</v>
      </c>
      <c r="E274" s="8">
        <v>20000000</v>
      </c>
      <c r="F274" s="8">
        <v>20000000</v>
      </c>
      <c r="G274" s="8">
        <v>20000000</v>
      </c>
    </row>
    <row r="275" spans="1:7" ht="13.5" customHeight="1">
      <c r="A275" s="13" t="s">
        <v>7</v>
      </c>
      <c r="B275" s="14" t="s">
        <v>8</v>
      </c>
      <c r="E275" s="8">
        <v>20000000</v>
      </c>
      <c r="F275" s="8">
        <v>20000000</v>
      </c>
      <c r="G275" s="8">
        <v>20000000</v>
      </c>
    </row>
    <row r="276" spans="1:7" ht="13.5" customHeight="1">
      <c r="A276" s="15" t="s">
        <v>17</v>
      </c>
      <c r="B276" s="7" t="s">
        <v>18</v>
      </c>
      <c r="E276" s="8">
        <v>20000000</v>
      </c>
      <c r="F276" s="8">
        <v>20000000</v>
      </c>
      <c r="G276" s="8">
        <v>20000000</v>
      </c>
    </row>
    <row r="277" spans="1:5" ht="13.5" customHeight="1">
      <c r="A277" s="16" t="s">
        <v>23</v>
      </c>
      <c r="B277" s="10" t="s">
        <v>24</v>
      </c>
      <c r="E277" s="11">
        <v>20000000</v>
      </c>
    </row>
    <row r="278" spans="1:7" ht="13.5" customHeight="1">
      <c r="A278" s="12" t="s">
        <v>174</v>
      </c>
      <c r="B278" s="7" t="s">
        <v>175</v>
      </c>
      <c r="E278" s="8">
        <v>501000</v>
      </c>
      <c r="F278" s="8">
        <v>501000</v>
      </c>
      <c r="G278" s="8">
        <v>501000</v>
      </c>
    </row>
    <row r="279" spans="1:7" ht="13.5" customHeight="1">
      <c r="A279" s="13" t="s">
        <v>7</v>
      </c>
      <c r="B279" s="14" t="s">
        <v>8</v>
      </c>
      <c r="E279" s="8">
        <v>501000</v>
      </c>
      <c r="F279" s="8">
        <v>501000</v>
      </c>
      <c r="G279" s="8">
        <v>501000</v>
      </c>
    </row>
    <row r="280" spans="1:7" ht="13.5" customHeight="1">
      <c r="A280" s="15" t="s">
        <v>17</v>
      </c>
      <c r="B280" s="7" t="s">
        <v>18</v>
      </c>
      <c r="E280" s="8">
        <v>1000</v>
      </c>
      <c r="F280" s="8">
        <v>1000</v>
      </c>
      <c r="G280" s="8">
        <v>1000</v>
      </c>
    </row>
    <row r="281" spans="1:5" ht="13.5" customHeight="1">
      <c r="A281" s="16" t="s">
        <v>27</v>
      </c>
      <c r="B281" s="10" t="s">
        <v>28</v>
      </c>
      <c r="E281" s="11">
        <v>1000</v>
      </c>
    </row>
    <row r="282" spans="1:7" ht="13.5" customHeight="1">
      <c r="A282" s="15" t="s">
        <v>29</v>
      </c>
      <c r="B282" s="7" t="s">
        <v>30</v>
      </c>
      <c r="E282" s="8">
        <v>500000</v>
      </c>
      <c r="F282" s="8">
        <v>500000</v>
      </c>
      <c r="G282" s="8">
        <v>500000</v>
      </c>
    </row>
    <row r="283" spans="1:5" ht="13.5" customHeight="1">
      <c r="A283" s="16" t="s">
        <v>97</v>
      </c>
      <c r="B283" s="10" t="s">
        <v>98</v>
      </c>
      <c r="E283" s="11">
        <v>500000</v>
      </c>
    </row>
    <row r="284" spans="1:3" ht="13.5" customHeight="1">
      <c r="A284" s="12" t="s">
        <v>176</v>
      </c>
      <c r="B284" s="7" t="s">
        <v>177</v>
      </c>
      <c r="C284" s="8">
        <v>35246169.74</v>
      </c>
    </row>
    <row r="285" spans="1:3" ht="13.5" customHeight="1">
      <c r="A285" s="13" t="s">
        <v>7</v>
      </c>
      <c r="B285" s="14" t="s">
        <v>8</v>
      </c>
      <c r="C285" s="8">
        <v>35246169.74</v>
      </c>
    </row>
    <row r="286" spans="1:3" ht="13.5" customHeight="1">
      <c r="A286" s="15" t="s">
        <v>41</v>
      </c>
      <c r="B286" s="7" t="s">
        <v>42</v>
      </c>
      <c r="C286" s="8">
        <v>26713196.3</v>
      </c>
    </row>
    <row r="287" spans="1:3" ht="13.5" customHeight="1">
      <c r="A287" s="16" t="s">
        <v>75</v>
      </c>
      <c r="B287" s="10" t="s">
        <v>76</v>
      </c>
      <c r="C287" s="11">
        <v>26713196.3</v>
      </c>
    </row>
    <row r="288" spans="1:3" ht="13.5" customHeight="1">
      <c r="A288" s="15" t="s">
        <v>178</v>
      </c>
      <c r="B288" s="7" t="s">
        <v>179</v>
      </c>
      <c r="C288" s="8">
        <v>8532973.44</v>
      </c>
    </row>
    <row r="289" spans="1:3" ht="13.5" customHeight="1">
      <c r="A289" s="16" t="s">
        <v>180</v>
      </c>
      <c r="B289" s="10" t="s">
        <v>181</v>
      </c>
      <c r="C289" s="11">
        <v>8532973.44</v>
      </c>
    </row>
    <row r="290" spans="1:7" ht="13.5" customHeight="1">
      <c r="A290" s="9" t="s">
        <v>182</v>
      </c>
      <c r="B290" s="10" t="s">
        <v>183</v>
      </c>
      <c r="C290" s="11">
        <v>134403985.96</v>
      </c>
      <c r="D290" s="11">
        <v>102500000</v>
      </c>
      <c r="E290" s="11">
        <v>575000000</v>
      </c>
      <c r="F290" s="11">
        <v>40800000</v>
      </c>
      <c r="G290" s="11">
        <v>20400000</v>
      </c>
    </row>
    <row r="291" spans="1:7" ht="13.5" customHeight="1">
      <c r="A291" s="12" t="s">
        <v>184</v>
      </c>
      <c r="B291" s="28" t="s">
        <v>185</v>
      </c>
      <c r="C291" s="8">
        <v>134403985.96</v>
      </c>
      <c r="D291" s="8">
        <v>102500000</v>
      </c>
      <c r="E291" s="8">
        <v>575000000</v>
      </c>
      <c r="F291" s="8">
        <v>40800000</v>
      </c>
      <c r="G291" s="8">
        <v>20400000</v>
      </c>
    </row>
    <row r="292" ht="9.75" customHeight="1">
      <c r="B292" s="28"/>
    </row>
    <row r="293" spans="1:7" ht="13.5" customHeight="1">
      <c r="A293" s="13" t="s">
        <v>7</v>
      </c>
      <c r="B293" s="14" t="s">
        <v>8</v>
      </c>
      <c r="C293" s="8">
        <v>134403985.96</v>
      </c>
      <c r="D293" s="8">
        <v>102500000</v>
      </c>
      <c r="E293" s="8">
        <v>575000000</v>
      </c>
      <c r="F293" s="8">
        <v>40800000</v>
      </c>
      <c r="G293" s="8">
        <v>20400000</v>
      </c>
    </row>
    <row r="294" spans="1:7" ht="13.5" customHeight="1">
      <c r="A294" s="15" t="s">
        <v>33</v>
      </c>
      <c r="B294" s="7" t="s">
        <v>34</v>
      </c>
      <c r="C294" s="8">
        <v>134403985.96</v>
      </c>
      <c r="D294" s="8">
        <v>102500000</v>
      </c>
      <c r="E294" s="8">
        <v>575000000</v>
      </c>
      <c r="F294" s="8">
        <v>40800000</v>
      </c>
      <c r="G294" s="8">
        <v>20400000</v>
      </c>
    </row>
    <row r="295" spans="1:5" ht="13.5" customHeight="1">
      <c r="A295" s="16" t="s">
        <v>62</v>
      </c>
      <c r="B295" s="10" t="s">
        <v>63</v>
      </c>
      <c r="C295" s="11">
        <v>134403985.96</v>
      </c>
      <c r="D295" s="11">
        <v>102500000</v>
      </c>
      <c r="E295" s="11">
        <v>575000000</v>
      </c>
    </row>
    <row r="296" spans="1:7" ht="13.5" customHeight="1">
      <c r="A296" s="9" t="s">
        <v>186</v>
      </c>
      <c r="B296" s="29" t="s">
        <v>187</v>
      </c>
      <c r="C296" s="11">
        <v>4025312.18</v>
      </c>
      <c r="D296" s="11">
        <v>10000000</v>
      </c>
      <c r="E296" s="11">
        <v>5300000</v>
      </c>
      <c r="F296" s="11">
        <v>3010000</v>
      </c>
      <c r="G296" s="11">
        <v>3010000</v>
      </c>
    </row>
    <row r="297" ht="9.75" customHeight="1">
      <c r="B297" s="29"/>
    </row>
    <row r="298" spans="1:7" ht="13.5" customHeight="1">
      <c r="A298" s="12" t="s">
        <v>188</v>
      </c>
      <c r="B298" s="28" t="s">
        <v>189</v>
      </c>
      <c r="C298" s="8">
        <v>3290643.71</v>
      </c>
      <c r="D298" s="8">
        <v>3000000</v>
      </c>
      <c r="E298" s="8">
        <v>300000</v>
      </c>
      <c r="F298" s="8">
        <v>10000</v>
      </c>
      <c r="G298" s="8">
        <v>10000</v>
      </c>
    </row>
    <row r="299" ht="9.75" customHeight="1">
      <c r="B299" s="28"/>
    </row>
    <row r="300" spans="1:7" ht="13.5" customHeight="1">
      <c r="A300" s="13" t="s">
        <v>7</v>
      </c>
      <c r="B300" s="14" t="s">
        <v>8</v>
      </c>
      <c r="C300" s="8">
        <v>3290643.71</v>
      </c>
      <c r="D300" s="8">
        <v>3000000</v>
      </c>
      <c r="E300" s="8">
        <v>300000</v>
      </c>
      <c r="F300" s="8">
        <v>10000</v>
      </c>
      <c r="G300" s="8">
        <v>10000</v>
      </c>
    </row>
    <row r="301" spans="1:7" ht="13.5" customHeight="1">
      <c r="A301" s="15" t="s">
        <v>29</v>
      </c>
      <c r="B301" s="7" t="s">
        <v>30</v>
      </c>
      <c r="C301" s="8">
        <v>3290643.71</v>
      </c>
      <c r="D301" s="8">
        <v>3000000</v>
      </c>
      <c r="E301" s="8">
        <v>300000</v>
      </c>
      <c r="F301" s="8">
        <v>10000</v>
      </c>
      <c r="G301" s="8">
        <v>10000</v>
      </c>
    </row>
    <row r="302" spans="1:5" ht="13.5" customHeight="1">
      <c r="A302" s="16" t="s">
        <v>31</v>
      </c>
      <c r="B302" s="10" t="s">
        <v>32</v>
      </c>
      <c r="C302" s="11">
        <v>3290643.71</v>
      </c>
      <c r="D302" s="11">
        <v>3000000</v>
      </c>
      <c r="E302" s="11">
        <v>300000</v>
      </c>
    </row>
    <row r="303" spans="1:7" ht="13.5" customHeight="1">
      <c r="A303" s="12" t="s">
        <v>190</v>
      </c>
      <c r="B303" s="7" t="s">
        <v>191</v>
      </c>
      <c r="C303" s="8">
        <v>734668.47</v>
      </c>
      <c r="D303" s="8">
        <v>7000000</v>
      </c>
      <c r="E303" s="8">
        <v>5000000</v>
      </c>
      <c r="F303" s="8">
        <v>3000000</v>
      </c>
      <c r="G303" s="8">
        <v>3000000</v>
      </c>
    </row>
    <row r="304" spans="1:7" ht="13.5" customHeight="1">
      <c r="A304" s="13" t="s">
        <v>192</v>
      </c>
      <c r="B304" s="14" t="s">
        <v>193</v>
      </c>
      <c r="C304" s="8">
        <v>734668.47</v>
      </c>
      <c r="D304" s="8">
        <v>7000000</v>
      </c>
      <c r="E304" s="8">
        <v>5000000</v>
      </c>
      <c r="F304" s="8">
        <v>3000000</v>
      </c>
      <c r="G304" s="8">
        <v>3000000</v>
      </c>
    </row>
    <row r="305" spans="1:7" ht="13.5" customHeight="1">
      <c r="A305" s="15" t="s">
        <v>73</v>
      </c>
      <c r="B305" s="7" t="s">
        <v>194</v>
      </c>
      <c r="C305" s="8">
        <v>734668.47</v>
      </c>
      <c r="D305" s="8">
        <v>7000000</v>
      </c>
      <c r="E305" s="8">
        <v>5000000</v>
      </c>
      <c r="F305" s="8">
        <v>3000000</v>
      </c>
      <c r="G305" s="8">
        <v>3000000</v>
      </c>
    </row>
    <row r="306" spans="1:5" ht="13.5" customHeight="1">
      <c r="A306" s="16" t="s">
        <v>195</v>
      </c>
      <c r="B306" s="10" t="s">
        <v>196</v>
      </c>
      <c r="D306" s="11">
        <v>500000</v>
      </c>
      <c r="E306" s="11">
        <v>500000</v>
      </c>
    </row>
    <row r="307" spans="1:5" ht="13.5" customHeight="1">
      <c r="A307" s="16" t="s">
        <v>197</v>
      </c>
      <c r="B307" s="10" t="s">
        <v>198</v>
      </c>
      <c r="C307" s="11">
        <v>734668.47</v>
      </c>
      <c r="D307" s="11">
        <v>6500000</v>
      </c>
      <c r="E307" s="11">
        <v>4500000</v>
      </c>
    </row>
    <row r="308" spans="1:7" ht="13.5" customHeight="1">
      <c r="A308" s="6" t="s">
        <v>199</v>
      </c>
      <c r="B308" s="7" t="s">
        <v>200</v>
      </c>
      <c r="C308" s="8">
        <v>3487032213.45</v>
      </c>
      <c r="D308" s="8">
        <v>3729085442</v>
      </c>
      <c r="E308" s="8">
        <v>3835929396</v>
      </c>
      <c r="F308" s="8">
        <v>3835929396</v>
      </c>
      <c r="G308" s="8">
        <v>3835929396</v>
      </c>
    </row>
    <row r="309" spans="1:7" ht="13.5" customHeight="1">
      <c r="A309" s="9" t="s">
        <v>201</v>
      </c>
      <c r="B309" s="29" t="s">
        <v>202</v>
      </c>
      <c r="C309" s="11">
        <v>191921303.69</v>
      </c>
      <c r="D309" s="11">
        <v>29562538</v>
      </c>
      <c r="E309" s="11">
        <v>13172671</v>
      </c>
      <c r="F309" s="11">
        <v>13172671</v>
      </c>
      <c r="G309" s="11">
        <v>13172671</v>
      </c>
    </row>
    <row r="310" ht="9.75" customHeight="1">
      <c r="B310" s="29"/>
    </row>
    <row r="311" spans="1:7" ht="13.5" customHeight="1">
      <c r="A311" s="12" t="s">
        <v>203</v>
      </c>
      <c r="B311" s="7" t="s">
        <v>204</v>
      </c>
      <c r="C311" s="8">
        <v>191921303.69</v>
      </c>
      <c r="D311" s="8">
        <v>29562538</v>
      </c>
      <c r="E311" s="8">
        <v>13172671</v>
      </c>
      <c r="F311" s="8">
        <v>13172671</v>
      </c>
      <c r="G311" s="8">
        <v>13172671</v>
      </c>
    </row>
    <row r="312" spans="1:7" ht="13.5" customHeight="1">
      <c r="A312" s="13" t="s">
        <v>7</v>
      </c>
      <c r="B312" s="14" t="s">
        <v>8</v>
      </c>
      <c r="C312" s="8">
        <v>191921303.69</v>
      </c>
      <c r="D312" s="8">
        <v>29562538</v>
      </c>
      <c r="E312" s="8">
        <v>13172671</v>
      </c>
      <c r="F312" s="8">
        <v>13172671</v>
      </c>
      <c r="G312" s="8">
        <v>13172671</v>
      </c>
    </row>
    <row r="313" spans="1:7" ht="13.5" customHeight="1">
      <c r="A313" s="15" t="s">
        <v>178</v>
      </c>
      <c r="B313" s="7" t="s">
        <v>179</v>
      </c>
      <c r="C313" s="8">
        <v>191921303.69</v>
      </c>
      <c r="D313" s="8">
        <v>29562538</v>
      </c>
      <c r="E313" s="8">
        <v>13172671</v>
      </c>
      <c r="F313" s="8">
        <v>13172671</v>
      </c>
      <c r="G313" s="8">
        <v>13172671</v>
      </c>
    </row>
    <row r="314" spans="1:5" ht="13.5" customHeight="1">
      <c r="A314" s="16" t="s">
        <v>205</v>
      </c>
      <c r="B314" s="29" t="s">
        <v>206</v>
      </c>
      <c r="C314" s="11">
        <v>191921303.69</v>
      </c>
      <c r="D314" s="11">
        <v>29562538</v>
      </c>
      <c r="E314" s="11">
        <v>13172671</v>
      </c>
    </row>
    <row r="315" ht="9.75" customHeight="1">
      <c r="B315" s="29"/>
    </row>
    <row r="316" spans="1:7" ht="13.5" customHeight="1">
      <c r="A316" s="9" t="s">
        <v>207</v>
      </c>
      <c r="B316" s="10" t="s">
        <v>208</v>
      </c>
      <c r="C316" s="11">
        <v>3295110909.76</v>
      </c>
      <c r="D316" s="11">
        <v>3699522904</v>
      </c>
      <c r="E316" s="11">
        <v>3822756725</v>
      </c>
      <c r="F316" s="11">
        <v>3822756725</v>
      </c>
      <c r="G316" s="11">
        <v>3822756725</v>
      </c>
    </row>
    <row r="317" spans="1:7" ht="13.5" customHeight="1">
      <c r="A317" s="12" t="s">
        <v>209</v>
      </c>
      <c r="B317" s="28" t="s">
        <v>210</v>
      </c>
      <c r="C317" s="8">
        <v>2252533325.18</v>
      </c>
      <c r="D317" s="8">
        <v>2544654178</v>
      </c>
      <c r="E317" s="8">
        <v>2659641859</v>
      </c>
      <c r="F317" s="8">
        <v>2659641859</v>
      </c>
      <c r="G317" s="8">
        <v>2659641859</v>
      </c>
    </row>
    <row r="318" ht="9.75" customHeight="1">
      <c r="B318" s="28"/>
    </row>
    <row r="319" spans="1:7" ht="13.5" customHeight="1">
      <c r="A319" s="13" t="s">
        <v>7</v>
      </c>
      <c r="B319" s="14" t="s">
        <v>8</v>
      </c>
      <c r="C319" s="8">
        <v>2252533325.18</v>
      </c>
      <c r="D319" s="8">
        <v>2544654178</v>
      </c>
      <c r="E319" s="8">
        <v>2659641859</v>
      </c>
      <c r="F319" s="8">
        <v>2659641859</v>
      </c>
      <c r="G319" s="8">
        <v>2659641859</v>
      </c>
    </row>
    <row r="320" spans="1:7" ht="13.5" customHeight="1">
      <c r="A320" s="15" t="s">
        <v>33</v>
      </c>
      <c r="B320" s="7" t="s">
        <v>34</v>
      </c>
      <c r="C320" s="8">
        <v>2252533325.18</v>
      </c>
      <c r="D320" s="8">
        <v>2544654178</v>
      </c>
      <c r="E320" s="8">
        <v>2659641859</v>
      </c>
      <c r="F320" s="8">
        <v>2659641859</v>
      </c>
      <c r="G320" s="8">
        <v>2659641859</v>
      </c>
    </row>
    <row r="321" spans="1:5" ht="13.5" customHeight="1">
      <c r="A321" s="16" t="s">
        <v>35</v>
      </c>
      <c r="B321" s="10" t="s">
        <v>36</v>
      </c>
      <c r="C321" s="11">
        <v>2252533325.18</v>
      </c>
      <c r="D321" s="11">
        <v>2544654178</v>
      </c>
      <c r="E321" s="11">
        <v>2659641859</v>
      </c>
    </row>
    <row r="322" spans="1:7" ht="13.5" customHeight="1">
      <c r="A322" s="12" t="s">
        <v>211</v>
      </c>
      <c r="B322" s="28" t="s">
        <v>212</v>
      </c>
      <c r="C322" s="8">
        <v>191837906.97</v>
      </c>
      <c r="D322" s="8">
        <v>202516197</v>
      </c>
      <c r="E322" s="8">
        <v>216471336</v>
      </c>
      <c r="F322" s="8">
        <v>216471336</v>
      </c>
      <c r="G322" s="8">
        <v>216471336</v>
      </c>
    </row>
    <row r="323" ht="9.75" customHeight="1">
      <c r="B323" s="28"/>
    </row>
    <row r="324" spans="1:7" ht="13.5" customHeight="1">
      <c r="A324" s="13" t="s">
        <v>7</v>
      </c>
      <c r="B324" s="14" t="s">
        <v>8</v>
      </c>
      <c r="C324" s="8">
        <v>191837906.97</v>
      </c>
      <c r="D324" s="8">
        <v>202516197</v>
      </c>
      <c r="E324" s="8">
        <v>216471336</v>
      </c>
      <c r="F324" s="8">
        <v>216471336</v>
      </c>
      <c r="G324" s="8">
        <v>216471336</v>
      </c>
    </row>
    <row r="325" spans="1:7" ht="13.5" customHeight="1">
      <c r="A325" s="15" t="s">
        <v>33</v>
      </c>
      <c r="B325" s="7" t="s">
        <v>34</v>
      </c>
      <c r="C325" s="8">
        <v>191837906.97</v>
      </c>
      <c r="D325" s="8">
        <v>202516197</v>
      </c>
      <c r="E325" s="8">
        <v>216471336</v>
      </c>
      <c r="F325" s="8">
        <v>216471336</v>
      </c>
      <c r="G325" s="8">
        <v>216471336</v>
      </c>
    </row>
    <row r="326" spans="1:5" ht="13.5" customHeight="1">
      <c r="A326" s="16" t="s">
        <v>35</v>
      </c>
      <c r="B326" s="10" t="s">
        <v>36</v>
      </c>
      <c r="C326" s="11">
        <v>191837906.97</v>
      </c>
      <c r="D326" s="11">
        <v>202516197</v>
      </c>
      <c r="E326" s="11">
        <v>216471336</v>
      </c>
    </row>
    <row r="327" spans="1:7" ht="13.5" customHeight="1">
      <c r="A327" s="12" t="s">
        <v>213</v>
      </c>
      <c r="B327" s="28" t="s">
        <v>214</v>
      </c>
      <c r="C327" s="8">
        <v>552683301.33</v>
      </c>
      <c r="D327" s="8">
        <v>592374825</v>
      </c>
      <c r="E327" s="8">
        <v>613079941</v>
      </c>
      <c r="F327" s="8">
        <v>613079941</v>
      </c>
      <c r="G327" s="8">
        <v>613079941</v>
      </c>
    </row>
    <row r="328" ht="9.75" customHeight="1">
      <c r="B328" s="28"/>
    </row>
    <row r="329" spans="1:7" ht="13.5" customHeight="1">
      <c r="A329" s="13" t="s">
        <v>7</v>
      </c>
      <c r="B329" s="14" t="s">
        <v>8</v>
      </c>
      <c r="C329" s="8">
        <v>552683301.33</v>
      </c>
      <c r="D329" s="8">
        <v>592374825</v>
      </c>
      <c r="E329" s="8">
        <v>613079941</v>
      </c>
      <c r="F329" s="8">
        <v>613079941</v>
      </c>
      <c r="G329" s="8">
        <v>613079941</v>
      </c>
    </row>
    <row r="330" spans="1:7" ht="13.5" customHeight="1">
      <c r="A330" s="15" t="s">
        <v>33</v>
      </c>
      <c r="B330" s="7" t="s">
        <v>34</v>
      </c>
      <c r="C330" s="8">
        <v>552683301.33</v>
      </c>
      <c r="D330" s="8">
        <v>592374825</v>
      </c>
      <c r="E330" s="8">
        <v>613079941</v>
      </c>
      <c r="F330" s="8">
        <v>613079941</v>
      </c>
      <c r="G330" s="8">
        <v>613079941</v>
      </c>
    </row>
    <row r="331" spans="1:5" ht="13.5" customHeight="1">
      <c r="A331" s="16" t="s">
        <v>35</v>
      </c>
      <c r="B331" s="10" t="s">
        <v>36</v>
      </c>
      <c r="C331" s="11">
        <v>552683301.33</v>
      </c>
      <c r="D331" s="11">
        <v>592374825</v>
      </c>
      <c r="E331" s="11">
        <v>613079941</v>
      </c>
    </row>
    <row r="332" spans="1:7" ht="13.5" customHeight="1">
      <c r="A332" s="12" t="s">
        <v>215</v>
      </c>
      <c r="B332" s="28" t="s">
        <v>216</v>
      </c>
      <c r="C332" s="8">
        <v>25694151.45</v>
      </c>
      <c r="D332" s="8">
        <v>26421608</v>
      </c>
      <c r="E332" s="8">
        <v>27352999</v>
      </c>
      <c r="F332" s="8">
        <v>27352999</v>
      </c>
      <c r="G332" s="8">
        <v>27352999</v>
      </c>
    </row>
    <row r="333" ht="9.75" customHeight="1">
      <c r="B333" s="28"/>
    </row>
    <row r="334" ht="11.25" customHeight="1">
      <c r="B334" s="28"/>
    </row>
    <row r="335" spans="1:7" ht="13.5" customHeight="1">
      <c r="A335" s="13" t="s">
        <v>7</v>
      </c>
      <c r="B335" s="14" t="s">
        <v>8</v>
      </c>
      <c r="C335" s="8">
        <v>25694151.45</v>
      </c>
      <c r="D335" s="8">
        <v>26421608</v>
      </c>
      <c r="E335" s="8">
        <v>27352999</v>
      </c>
      <c r="F335" s="8">
        <v>27352999</v>
      </c>
      <c r="G335" s="8">
        <v>27352999</v>
      </c>
    </row>
    <row r="336" spans="1:7" ht="13.5" customHeight="1">
      <c r="A336" s="15" t="s">
        <v>33</v>
      </c>
      <c r="B336" s="7" t="s">
        <v>34</v>
      </c>
      <c r="C336" s="8">
        <v>25694151.45</v>
      </c>
      <c r="D336" s="8">
        <v>26421608</v>
      </c>
      <c r="E336" s="8">
        <v>27352999</v>
      </c>
      <c r="F336" s="8">
        <v>27352999</v>
      </c>
      <c r="G336" s="8">
        <v>27352999</v>
      </c>
    </row>
    <row r="337" spans="1:5" ht="13.5" customHeight="1">
      <c r="A337" s="16" t="s">
        <v>35</v>
      </c>
      <c r="B337" s="10" t="s">
        <v>36</v>
      </c>
      <c r="C337" s="11">
        <v>25694151.45</v>
      </c>
      <c r="D337" s="11">
        <v>26421608</v>
      </c>
      <c r="E337" s="11">
        <v>27352999</v>
      </c>
    </row>
    <row r="338" spans="1:7" ht="13.5" customHeight="1">
      <c r="A338" s="12" t="s">
        <v>217</v>
      </c>
      <c r="B338" s="28" t="s">
        <v>218</v>
      </c>
      <c r="C338" s="8">
        <v>272362224.83</v>
      </c>
      <c r="D338" s="8">
        <v>333556096</v>
      </c>
      <c r="E338" s="8">
        <v>306210590</v>
      </c>
      <c r="F338" s="8">
        <v>306210590</v>
      </c>
      <c r="G338" s="8">
        <v>306210590</v>
      </c>
    </row>
    <row r="339" ht="9.75" customHeight="1">
      <c r="B339" s="28"/>
    </row>
    <row r="340" spans="1:7" ht="13.5" customHeight="1">
      <c r="A340" s="13" t="s">
        <v>7</v>
      </c>
      <c r="B340" s="14" t="s">
        <v>8</v>
      </c>
      <c r="C340" s="8">
        <v>272362224.83</v>
      </c>
      <c r="D340" s="8">
        <v>333556096</v>
      </c>
      <c r="E340" s="8">
        <v>306210590</v>
      </c>
      <c r="F340" s="8">
        <v>306210590</v>
      </c>
      <c r="G340" s="8">
        <v>306210590</v>
      </c>
    </row>
    <row r="341" spans="1:7" ht="13.5" customHeight="1">
      <c r="A341" s="15" t="s">
        <v>33</v>
      </c>
      <c r="B341" s="7" t="s">
        <v>34</v>
      </c>
      <c r="C341" s="8">
        <v>272362224.83</v>
      </c>
      <c r="D341" s="8">
        <v>333556096</v>
      </c>
      <c r="E341" s="8">
        <v>306210590</v>
      </c>
      <c r="F341" s="8">
        <v>306210590</v>
      </c>
      <c r="G341" s="8">
        <v>306210590</v>
      </c>
    </row>
    <row r="342" spans="1:5" ht="13.5" customHeight="1">
      <c r="A342" s="16" t="s">
        <v>35</v>
      </c>
      <c r="B342" s="10" t="s">
        <v>36</v>
      </c>
      <c r="C342" s="11">
        <v>272362224.83</v>
      </c>
      <c r="D342" s="11">
        <v>333556096</v>
      </c>
      <c r="E342" s="11">
        <v>306210590</v>
      </c>
    </row>
    <row r="343" spans="1:5" ht="13.5" customHeight="1">
      <c r="A343" s="6" t="s">
        <v>85</v>
      </c>
      <c r="B343" s="7" t="s">
        <v>86</v>
      </c>
      <c r="C343" s="8">
        <v>6826350</v>
      </c>
      <c r="D343" s="8">
        <v>8000000</v>
      </c>
      <c r="E343" s="8">
        <v>3300000</v>
      </c>
    </row>
    <row r="344" spans="1:5" ht="13.5" customHeight="1">
      <c r="A344" s="9" t="s">
        <v>219</v>
      </c>
      <c r="B344" s="29" t="s">
        <v>220</v>
      </c>
      <c r="C344" s="11">
        <v>6826350</v>
      </c>
      <c r="D344" s="11">
        <v>8000000</v>
      </c>
      <c r="E344" s="11">
        <v>3300000</v>
      </c>
    </row>
    <row r="345" ht="9.75" customHeight="1">
      <c r="B345" s="29"/>
    </row>
    <row r="346" spans="1:5" ht="13.5" customHeight="1">
      <c r="A346" s="12" t="s">
        <v>221</v>
      </c>
      <c r="B346" s="7" t="s">
        <v>222</v>
      </c>
      <c r="C346" s="8">
        <v>6826350</v>
      </c>
      <c r="D346" s="8">
        <v>8000000</v>
      </c>
      <c r="E346" s="8">
        <v>3300000</v>
      </c>
    </row>
    <row r="347" spans="1:5" ht="13.5" customHeight="1">
      <c r="A347" s="13" t="s">
        <v>7</v>
      </c>
      <c r="B347" s="14" t="s">
        <v>8</v>
      </c>
      <c r="C347" s="8">
        <v>6826350</v>
      </c>
      <c r="D347" s="8">
        <v>8000000</v>
      </c>
      <c r="E347" s="8">
        <v>3300000</v>
      </c>
    </row>
    <row r="348" spans="1:5" ht="13.5" customHeight="1">
      <c r="A348" s="15" t="s">
        <v>17</v>
      </c>
      <c r="B348" s="7" t="s">
        <v>18</v>
      </c>
      <c r="C348" s="8">
        <v>6826350</v>
      </c>
      <c r="D348" s="8">
        <v>8000000</v>
      </c>
      <c r="E348" s="8">
        <v>3300000</v>
      </c>
    </row>
    <row r="349" spans="1:5" ht="13.5" customHeight="1">
      <c r="A349" s="16" t="s">
        <v>27</v>
      </c>
      <c r="B349" s="10" t="s">
        <v>28</v>
      </c>
      <c r="C349" s="11">
        <v>6826350</v>
      </c>
      <c r="D349" s="11">
        <v>8000000</v>
      </c>
      <c r="E349" s="11">
        <v>3300000</v>
      </c>
    </row>
    <row r="350" spans="1:7" ht="13.5" customHeight="1">
      <c r="A350" s="6" t="s">
        <v>223</v>
      </c>
      <c r="B350" s="7" t="s">
        <v>224</v>
      </c>
      <c r="C350" s="8">
        <v>317891328.27</v>
      </c>
      <c r="D350" s="8">
        <v>115522014</v>
      </c>
      <c r="E350" s="8">
        <v>66909593</v>
      </c>
      <c r="F350" s="8">
        <v>69490476</v>
      </c>
      <c r="G350" s="8">
        <v>72034830</v>
      </c>
    </row>
    <row r="351" spans="1:7" ht="13.5" customHeight="1">
      <c r="A351" s="9" t="s">
        <v>225</v>
      </c>
      <c r="B351" s="10" t="s">
        <v>226</v>
      </c>
      <c r="C351" s="11">
        <v>317891328.27</v>
      </c>
      <c r="D351" s="11">
        <v>115522014</v>
      </c>
      <c r="E351" s="11">
        <v>66909593</v>
      </c>
      <c r="F351" s="11">
        <v>69490476</v>
      </c>
      <c r="G351" s="11">
        <v>72034830</v>
      </c>
    </row>
    <row r="352" spans="1:7" ht="13.5" customHeight="1">
      <c r="A352" s="12" t="s">
        <v>227</v>
      </c>
      <c r="B352" s="7" t="s">
        <v>52</v>
      </c>
      <c r="C352" s="8">
        <v>268910789.18</v>
      </c>
      <c r="D352" s="8">
        <v>100000</v>
      </c>
      <c r="E352" s="8">
        <v>100000</v>
      </c>
      <c r="F352" s="8">
        <v>100000</v>
      </c>
      <c r="G352" s="8">
        <v>100000</v>
      </c>
    </row>
    <row r="353" spans="1:7" ht="13.5" customHeight="1">
      <c r="A353" s="13" t="s">
        <v>7</v>
      </c>
      <c r="B353" s="14" t="s">
        <v>8</v>
      </c>
      <c r="C353" s="8">
        <v>268910789.18</v>
      </c>
      <c r="D353" s="8">
        <v>100000</v>
      </c>
      <c r="E353" s="8">
        <v>100000</v>
      </c>
      <c r="F353" s="8">
        <v>100000</v>
      </c>
      <c r="G353" s="8">
        <v>100000</v>
      </c>
    </row>
    <row r="354" spans="1:3" ht="13.5" customHeight="1">
      <c r="A354" s="15" t="s">
        <v>17</v>
      </c>
      <c r="B354" s="7" t="s">
        <v>18</v>
      </c>
      <c r="C354" s="8">
        <v>205905007.93</v>
      </c>
    </row>
    <row r="355" spans="1:3" ht="13.5" customHeight="1">
      <c r="A355" s="16" t="s">
        <v>27</v>
      </c>
      <c r="B355" s="10" t="s">
        <v>28</v>
      </c>
      <c r="C355" s="11">
        <v>205905007.93</v>
      </c>
    </row>
    <row r="356" spans="1:3" ht="13.5" customHeight="1">
      <c r="A356" s="15" t="s">
        <v>29</v>
      </c>
      <c r="B356" s="7" t="s">
        <v>30</v>
      </c>
      <c r="C356" s="8">
        <v>63000000</v>
      </c>
    </row>
    <row r="357" spans="1:3" ht="13.5" customHeight="1">
      <c r="A357" s="16" t="s">
        <v>31</v>
      </c>
      <c r="B357" s="10" t="s">
        <v>32</v>
      </c>
      <c r="C357" s="11">
        <v>63000000</v>
      </c>
    </row>
    <row r="358" spans="1:7" ht="13.5" customHeight="1">
      <c r="A358" s="15" t="s">
        <v>48</v>
      </c>
      <c r="B358" s="7" t="s">
        <v>49</v>
      </c>
      <c r="C358" s="8">
        <v>5781.25</v>
      </c>
      <c r="D358" s="8">
        <v>100000</v>
      </c>
      <c r="E358" s="8">
        <v>100000</v>
      </c>
      <c r="F358" s="8">
        <v>100000</v>
      </c>
      <c r="G358" s="8">
        <v>100000</v>
      </c>
    </row>
    <row r="359" spans="1:5" ht="13.5" customHeight="1">
      <c r="A359" s="16" t="s">
        <v>228</v>
      </c>
      <c r="B359" s="10" t="s">
        <v>229</v>
      </c>
      <c r="C359" s="11">
        <v>5781.25</v>
      </c>
      <c r="D359" s="11">
        <v>100000</v>
      </c>
      <c r="E359" s="11">
        <v>100000</v>
      </c>
    </row>
    <row r="360" spans="1:7" ht="13.5" customHeight="1">
      <c r="A360" s="12" t="s">
        <v>230</v>
      </c>
      <c r="B360" s="7" t="s">
        <v>231</v>
      </c>
      <c r="C360" s="8">
        <v>48980539.09</v>
      </c>
      <c r="D360" s="8">
        <v>115422014</v>
      </c>
      <c r="E360" s="8">
        <v>66809593</v>
      </c>
      <c r="F360" s="8">
        <v>69390476</v>
      </c>
      <c r="G360" s="8">
        <v>71934830</v>
      </c>
    </row>
    <row r="361" spans="1:7" ht="13.5" customHeight="1">
      <c r="A361" s="13" t="s">
        <v>7</v>
      </c>
      <c r="B361" s="14" t="s">
        <v>8</v>
      </c>
      <c r="C361" s="8">
        <v>48980539.09</v>
      </c>
      <c r="D361" s="8">
        <v>115422014</v>
      </c>
      <c r="E361" s="8">
        <v>66809593</v>
      </c>
      <c r="F361" s="8">
        <v>69390476</v>
      </c>
      <c r="G361" s="8">
        <v>71934830</v>
      </c>
    </row>
    <row r="362" spans="1:7" ht="13.5" customHeight="1">
      <c r="A362" s="15" t="s">
        <v>48</v>
      </c>
      <c r="B362" s="7" t="s">
        <v>49</v>
      </c>
      <c r="C362" s="8">
        <v>48980539.09</v>
      </c>
      <c r="D362" s="8">
        <v>115422014</v>
      </c>
      <c r="E362" s="8">
        <v>66809593</v>
      </c>
      <c r="F362" s="8">
        <v>69390476</v>
      </c>
      <c r="G362" s="8">
        <v>71934830</v>
      </c>
    </row>
    <row r="363" spans="1:5" ht="13.5" customHeight="1">
      <c r="A363" s="16" t="s">
        <v>228</v>
      </c>
      <c r="B363" s="10" t="s">
        <v>229</v>
      </c>
      <c r="C363" s="11">
        <v>48980539.09</v>
      </c>
      <c r="D363" s="11">
        <v>115422014</v>
      </c>
      <c r="E363" s="11">
        <v>66809593</v>
      </c>
    </row>
    <row r="364" spans="1:7" ht="13.5" customHeight="1">
      <c r="A364" s="6" t="s">
        <v>17</v>
      </c>
      <c r="B364" s="7" t="s">
        <v>68</v>
      </c>
      <c r="C364" s="8">
        <v>3259928597.93</v>
      </c>
      <c r="D364" s="8">
        <v>1613000000</v>
      </c>
      <c r="E364" s="8">
        <v>366000000</v>
      </c>
      <c r="F364" s="8">
        <v>366000000</v>
      </c>
      <c r="G364" s="8">
        <v>316000000</v>
      </c>
    </row>
    <row r="365" spans="1:7" ht="13.5" customHeight="1">
      <c r="A365" s="9" t="s">
        <v>232</v>
      </c>
      <c r="B365" s="10" t="s">
        <v>233</v>
      </c>
      <c r="C365" s="11">
        <v>3259928597.93</v>
      </c>
      <c r="D365" s="11">
        <v>1613000000</v>
      </c>
      <c r="E365" s="11">
        <v>366000000</v>
      </c>
      <c r="F365" s="11">
        <v>366000000</v>
      </c>
      <c r="G365" s="11">
        <v>316000000</v>
      </c>
    </row>
    <row r="366" spans="1:7" ht="13.5" customHeight="1">
      <c r="A366" s="12" t="s">
        <v>234</v>
      </c>
      <c r="B366" s="7" t="s">
        <v>235</v>
      </c>
      <c r="C366" s="8">
        <v>2749679758.02</v>
      </c>
      <c r="D366" s="8">
        <v>1550000000</v>
      </c>
      <c r="E366" s="8">
        <v>300000000</v>
      </c>
      <c r="F366" s="8">
        <v>300000000</v>
      </c>
      <c r="G366" s="8">
        <v>250000000</v>
      </c>
    </row>
    <row r="367" spans="1:7" ht="13.5" customHeight="1">
      <c r="A367" s="13" t="s">
        <v>7</v>
      </c>
      <c r="B367" s="14" t="s">
        <v>8</v>
      </c>
      <c r="C367" s="8">
        <v>2749679758.02</v>
      </c>
      <c r="D367" s="8">
        <v>1550000000</v>
      </c>
      <c r="E367" s="8">
        <v>300000000</v>
      </c>
      <c r="F367" s="8">
        <v>300000000</v>
      </c>
      <c r="G367" s="8">
        <v>250000000</v>
      </c>
    </row>
    <row r="368" spans="1:7" ht="13.5" customHeight="1">
      <c r="A368" s="15" t="s">
        <v>73</v>
      </c>
      <c r="B368" s="7" t="s">
        <v>194</v>
      </c>
      <c r="C368" s="8">
        <v>2749679758.02</v>
      </c>
      <c r="D368" s="8">
        <v>1550000000</v>
      </c>
      <c r="E368" s="8">
        <v>300000000</v>
      </c>
      <c r="F368" s="8">
        <v>300000000</v>
      </c>
      <c r="G368" s="8">
        <v>250000000</v>
      </c>
    </row>
    <row r="369" spans="1:5" ht="13.5" customHeight="1">
      <c r="A369" s="16" t="s">
        <v>195</v>
      </c>
      <c r="B369" s="10" t="s">
        <v>196</v>
      </c>
      <c r="C369" s="11">
        <v>2749679758.02</v>
      </c>
      <c r="D369" s="11">
        <v>1550000000</v>
      </c>
      <c r="E369" s="11">
        <v>300000000</v>
      </c>
    </row>
    <row r="370" spans="1:7" ht="13.5" customHeight="1">
      <c r="A370" s="12" t="s">
        <v>236</v>
      </c>
      <c r="B370" s="28" t="s">
        <v>237</v>
      </c>
      <c r="C370" s="8">
        <v>50000000</v>
      </c>
      <c r="D370" s="8">
        <v>50000000</v>
      </c>
      <c r="E370" s="8">
        <v>50000000</v>
      </c>
      <c r="F370" s="8">
        <v>50000000</v>
      </c>
      <c r="G370" s="8">
        <v>50000000</v>
      </c>
    </row>
    <row r="371" ht="9.75" customHeight="1">
      <c r="B371" s="28"/>
    </row>
    <row r="372" ht="11.25" customHeight="1">
      <c r="B372" s="28"/>
    </row>
    <row r="373" spans="1:7" ht="13.5" customHeight="1">
      <c r="A373" s="13" t="s">
        <v>7</v>
      </c>
      <c r="B373" s="14" t="s">
        <v>8</v>
      </c>
      <c r="C373" s="8">
        <v>50000000</v>
      </c>
      <c r="D373" s="8">
        <v>50000000</v>
      </c>
      <c r="E373" s="8">
        <v>50000000</v>
      </c>
      <c r="F373" s="8">
        <v>50000000</v>
      </c>
      <c r="G373" s="8">
        <v>50000000</v>
      </c>
    </row>
    <row r="374" spans="1:7" ht="13.5" customHeight="1">
      <c r="A374" s="15" t="s">
        <v>178</v>
      </c>
      <c r="B374" s="7" t="s">
        <v>179</v>
      </c>
      <c r="C374" s="8">
        <v>50000000</v>
      </c>
      <c r="D374" s="8">
        <v>50000000</v>
      </c>
      <c r="E374" s="8">
        <v>50000000</v>
      </c>
      <c r="F374" s="8">
        <v>50000000</v>
      </c>
      <c r="G374" s="8">
        <v>50000000</v>
      </c>
    </row>
    <row r="375" spans="1:5" ht="13.5" customHeight="1">
      <c r="A375" s="16" t="s">
        <v>238</v>
      </c>
      <c r="B375" s="29" t="s">
        <v>239</v>
      </c>
      <c r="C375" s="11">
        <v>50000000</v>
      </c>
      <c r="D375" s="11">
        <v>50000000</v>
      </c>
      <c r="E375" s="11">
        <v>50000000</v>
      </c>
    </row>
    <row r="376" ht="9.75" customHeight="1">
      <c r="B376" s="29"/>
    </row>
    <row r="377" spans="1:7" ht="13.5" customHeight="1">
      <c r="A377" s="12" t="s">
        <v>240</v>
      </c>
      <c r="B377" s="7" t="s">
        <v>241</v>
      </c>
      <c r="C377" s="8">
        <v>10000000</v>
      </c>
      <c r="D377" s="8">
        <v>10000000</v>
      </c>
      <c r="E377" s="8">
        <v>10000000</v>
      </c>
      <c r="F377" s="8">
        <v>10000000</v>
      </c>
      <c r="G377" s="8">
        <v>10000000</v>
      </c>
    </row>
    <row r="378" spans="1:7" ht="13.5" customHeight="1">
      <c r="A378" s="13" t="s">
        <v>7</v>
      </c>
      <c r="B378" s="14" t="s">
        <v>8</v>
      </c>
      <c r="C378" s="8">
        <v>10000000</v>
      </c>
      <c r="D378" s="8">
        <v>10000000</v>
      </c>
      <c r="E378" s="8">
        <v>10000000</v>
      </c>
      <c r="F378" s="8">
        <v>10000000</v>
      </c>
      <c r="G378" s="8">
        <v>10000000</v>
      </c>
    </row>
    <row r="379" spans="1:7" ht="13.5" customHeight="1">
      <c r="A379" s="15" t="s">
        <v>242</v>
      </c>
      <c r="B379" s="7" t="s">
        <v>243</v>
      </c>
      <c r="E379" s="8">
        <v>10000000</v>
      </c>
      <c r="F379" s="8">
        <v>10000000</v>
      </c>
      <c r="G379" s="8">
        <v>10000000</v>
      </c>
    </row>
    <row r="380" spans="1:5" ht="13.5" customHeight="1">
      <c r="A380" s="16" t="s">
        <v>244</v>
      </c>
      <c r="B380" s="29" t="s">
        <v>245</v>
      </c>
      <c r="E380" s="11">
        <v>10000000</v>
      </c>
    </row>
    <row r="381" ht="9.75" customHeight="1">
      <c r="B381" s="29"/>
    </row>
    <row r="382" spans="1:4" ht="13.5" customHeight="1">
      <c r="A382" s="15" t="s">
        <v>73</v>
      </c>
      <c r="B382" s="7" t="s">
        <v>194</v>
      </c>
      <c r="C382" s="8">
        <v>10000000</v>
      </c>
      <c r="D382" s="8">
        <v>10000000</v>
      </c>
    </row>
    <row r="383" spans="1:4" ht="13.5" customHeight="1">
      <c r="A383" s="16" t="s">
        <v>246</v>
      </c>
      <c r="B383" s="29" t="s">
        <v>247</v>
      </c>
      <c r="C383" s="11">
        <v>10000000</v>
      </c>
      <c r="D383" s="11">
        <v>10000000</v>
      </c>
    </row>
    <row r="384" ht="9.75" customHeight="1">
      <c r="B384" s="29"/>
    </row>
    <row r="385" spans="1:3" ht="13.5" customHeight="1">
      <c r="A385" s="12" t="s">
        <v>248</v>
      </c>
      <c r="B385" s="7" t="s">
        <v>249</v>
      </c>
      <c r="C385" s="8">
        <v>450000000</v>
      </c>
    </row>
    <row r="386" spans="1:3" ht="13.5" customHeight="1">
      <c r="A386" s="13" t="s">
        <v>7</v>
      </c>
      <c r="B386" s="14" t="s">
        <v>8</v>
      </c>
      <c r="C386" s="8">
        <v>450000000</v>
      </c>
    </row>
    <row r="387" spans="1:3" ht="13.5" customHeight="1">
      <c r="A387" s="15" t="s">
        <v>178</v>
      </c>
      <c r="B387" s="7" t="s">
        <v>179</v>
      </c>
      <c r="C387" s="8">
        <v>450000000</v>
      </c>
    </row>
    <row r="388" spans="1:3" ht="13.5" customHeight="1">
      <c r="A388" s="16" t="s">
        <v>250</v>
      </c>
      <c r="B388" s="10" t="s">
        <v>251</v>
      </c>
      <c r="C388" s="11">
        <v>450000000</v>
      </c>
    </row>
    <row r="389" spans="1:7" ht="13.5" customHeight="1">
      <c r="A389" s="12" t="s">
        <v>252</v>
      </c>
      <c r="B389" s="7" t="s">
        <v>253</v>
      </c>
      <c r="C389" s="8">
        <v>248839.91</v>
      </c>
      <c r="D389" s="8">
        <v>3000000</v>
      </c>
      <c r="E389" s="8">
        <v>6000000</v>
      </c>
      <c r="F389" s="8">
        <v>6000000</v>
      </c>
      <c r="G389" s="8">
        <v>6000000</v>
      </c>
    </row>
    <row r="390" spans="1:7" ht="13.5" customHeight="1">
      <c r="A390" s="13" t="s">
        <v>7</v>
      </c>
      <c r="B390" s="14" t="s">
        <v>8</v>
      </c>
      <c r="C390" s="8">
        <v>248839.91</v>
      </c>
      <c r="D390" s="8">
        <v>3000000</v>
      </c>
      <c r="E390" s="8">
        <v>6000000</v>
      </c>
      <c r="F390" s="8">
        <v>6000000</v>
      </c>
      <c r="G390" s="8">
        <v>6000000</v>
      </c>
    </row>
    <row r="391" spans="1:7" ht="13.5" customHeight="1">
      <c r="A391" s="15" t="s">
        <v>17</v>
      </c>
      <c r="B391" s="7" t="s">
        <v>18</v>
      </c>
      <c r="C391" s="8">
        <v>248839.91</v>
      </c>
      <c r="D391" s="8">
        <v>3000000</v>
      </c>
      <c r="E391" s="8">
        <v>6000000</v>
      </c>
      <c r="F391" s="8">
        <v>6000000</v>
      </c>
      <c r="G391" s="8">
        <v>6000000</v>
      </c>
    </row>
    <row r="392" spans="1:5" ht="13.5" customHeight="1">
      <c r="A392" s="16" t="s">
        <v>23</v>
      </c>
      <c r="B392" s="10" t="s">
        <v>24</v>
      </c>
      <c r="C392" s="11">
        <v>140289.95</v>
      </c>
      <c r="D392" s="11">
        <v>1500000</v>
      </c>
      <c r="E392" s="11">
        <v>3000000</v>
      </c>
    </row>
    <row r="393" spans="1:5" ht="13.5" customHeight="1">
      <c r="A393" s="16" t="s">
        <v>27</v>
      </c>
      <c r="B393" s="10" t="s">
        <v>28</v>
      </c>
      <c r="C393" s="11">
        <v>108549.96</v>
      </c>
      <c r="D393" s="11">
        <v>1500000</v>
      </c>
      <c r="E393" s="11">
        <v>3000000</v>
      </c>
    </row>
    <row r="394" spans="1:3" ht="13.5" customHeight="1">
      <c r="A394" s="6" t="s">
        <v>29</v>
      </c>
      <c r="B394" s="7" t="s">
        <v>254</v>
      </c>
      <c r="C394" s="8">
        <v>5000000</v>
      </c>
    </row>
    <row r="395" spans="1:3" ht="13.5" customHeight="1">
      <c r="A395" s="9" t="s">
        <v>255</v>
      </c>
      <c r="B395" s="29" t="s">
        <v>256</v>
      </c>
      <c r="C395" s="11">
        <v>5000000</v>
      </c>
    </row>
    <row r="396" ht="9.75" customHeight="1">
      <c r="B396" s="29"/>
    </row>
    <row r="397" spans="1:3" ht="13.5" customHeight="1">
      <c r="A397" s="12" t="s">
        <v>257</v>
      </c>
      <c r="B397" s="28" t="s">
        <v>258</v>
      </c>
      <c r="C397" s="8">
        <v>5000000</v>
      </c>
    </row>
    <row r="398" ht="9.75" customHeight="1">
      <c r="B398" s="28"/>
    </row>
    <row r="399" spans="1:3" ht="13.5" customHeight="1">
      <c r="A399" s="13" t="s">
        <v>7</v>
      </c>
      <c r="B399" s="14" t="s">
        <v>8</v>
      </c>
      <c r="C399" s="8">
        <v>5000000</v>
      </c>
    </row>
    <row r="400" spans="1:3" ht="13.5" customHeight="1">
      <c r="A400" s="15" t="s">
        <v>48</v>
      </c>
      <c r="B400" s="7" t="s">
        <v>49</v>
      </c>
      <c r="C400" s="8">
        <v>5000000</v>
      </c>
    </row>
    <row r="401" spans="1:3" ht="13.5" customHeight="1">
      <c r="A401" s="16" t="s">
        <v>259</v>
      </c>
      <c r="B401" s="10" t="s">
        <v>260</v>
      </c>
      <c r="C401" s="11">
        <v>5000000</v>
      </c>
    </row>
    <row r="402" spans="1:7" ht="13.5" customHeight="1">
      <c r="A402" s="6" t="s">
        <v>242</v>
      </c>
      <c r="B402" s="7" t="s">
        <v>261</v>
      </c>
      <c r="C402" s="8">
        <v>21649364.17</v>
      </c>
      <c r="D402" s="8">
        <v>18000000</v>
      </c>
      <c r="E402" s="8">
        <v>9000000</v>
      </c>
      <c r="F402" s="8">
        <v>9000000</v>
      </c>
      <c r="G402" s="8">
        <v>9000000</v>
      </c>
    </row>
    <row r="403" spans="1:7" ht="13.5" customHeight="1">
      <c r="A403" s="9" t="s">
        <v>262</v>
      </c>
      <c r="B403" s="10" t="s">
        <v>263</v>
      </c>
      <c r="C403" s="11">
        <v>21649364.17</v>
      </c>
      <c r="D403" s="11">
        <v>18000000</v>
      </c>
      <c r="E403" s="11">
        <v>9000000</v>
      </c>
      <c r="F403" s="11">
        <v>9000000</v>
      </c>
      <c r="G403" s="11">
        <v>9000000</v>
      </c>
    </row>
    <row r="404" spans="1:7" ht="13.5" customHeight="1">
      <c r="A404" s="12" t="s">
        <v>264</v>
      </c>
      <c r="B404" s="7" t="s">
        <v>263</v>
      </c>
      <c r="C404" s="8">
        <v>21649364.17</v>
      </c>
      <c r="D404" s="8">
        <v>18000000</v>
      </c>
      <c r="E404" s="8">
        <v>9000000</v>
      </c>
      <c r="F404" s="8">
        <v>9000000</v>
      </c>
      <c r="G404" s="8">
        <v>9000000</v>
      </c>
    </row>
    <row r="405" spans="1:7" ht="13.5" customHeight="1">
      <c r="A405" s="13" t="s">
        <v>7</v>
      </c>
      <c r="B405" s="14" t="s">
        <v>8</v>
      </c>
      <c r="C405" s="8">
        <v>21649364.17</v>
      </c>
      <c r="D405" s="8">
        <v>18000000</v>
      </c>
      <c r="E405" s="8">
        <v>9000000</v>
      </c>
      <c r="F405" s="8">
        <v>9000000</v>
      </c>
      <c r="G405" s="8">
        <v>9000000</v>
      </c>
    </row>
    <row r="406" spans="1:7" ht="13.5" customHeight="1">
      <c r="A406" s="15" t="s">
        <v>37</v>
      </c>
      <c r="B406" s="7" t="s">
        <v>38</v>
      </c>
      <c r="C406" s="8">
        <v>21649364.17</v>
      </c>
      <c r="D406" s="8">
        <v>18000000</v>
      </c>
      <c r="E406" s="8">
        <v>9000000</v>
      </c>
      <c r="F406" s="8">
        <v>9000000</v>
      </c>
      <c r="G406" s="8">
        <v>9000000</v>
      </c>
    </row>
    <row r="407" spans="1:5" ht="13.5" customHeight="1">
      <c r="A407" s="16" t="s">
        <v>39</v>
      </c>
      <c r="B407" s="10" t="s">
        <v>40</v>
      </c>
      <c r="C407" s="11">
        <v>21649364.17</v>
      </c>
      <c r="D407" s="11">
        <v>18000000</v>
      </c>
      <c r="E407" s="11">
        <v>9000000</v>
      </c>
    </row>
    <row r="408" spans="1:7" ht="13.5" customHeight="1">
      <c r="A408" s="6" t="s">
        <v>77</v>
      </c>
      <c r="B408" s="7" t="s">
        <v>78</v>
      </c>
      <c r="C408" s="8">
        <v>288188352</v>
      </c>
      <c r="D408" s="8">
        <v>304452680</v>
      </c>
      <c r="E408" s="8">
        <v>317062848</v>
      </c>
      <c r="F408" s="8">
        <v>317062848</v>
      </c>
      <c r="G408" s="8">
        <v>317062848</v>
      </c>
    </row>
    <row r="409" spans="1:7" ht="13.5" customHeight="1">
      <c r="A409" s="9" t="s">
        <v>265</v>
      </c>
      <c r="B409" s="10" t="s">
        <v>89</v>
      </c>
      <c r="C409" s="11">
        <v>288188352</v>
      </c>
      <c r="D409" s="11">
        <v>304452680</v>
      </c>
      <c r="E409" s="11">
        <v>317062848</v>
      </c>
      <c r="F409" s="11">
        <v>317062848</v>
      </c>
      <c r="G409" s="11">
        <v>317062848</v>
      </c>
    </row>
    <row r="410" spans="1:7" ht="13.5" customHeight="1">
      <c r="A410" s="12" t="s">
        <v>266</v>
      </c>
      <c r="B410" s="7" t="s">
        <v>267</v>
      </c>
      <c r="C410" s="8">
        <v>288188352</v>
      </c>
      <c r="D410" s="8">
        <v>299452680</v>
      </c>
      <c r="E410" s="8">
        <v>314062848</v>
      </c>
      <c r="F410" s="8">
        <v>314062848</v>
      </c>
      <c r="G410" s="8">
        <v>314062848</v>
      </c>
    </row>
    <row r="411" spans="1:7" ht="13.5" customHeight="1">
      <c r="A411" s="13" t="s">
        <v>7</v>
      </c>
      <c r="B411" s="14" t="s">
        <v>8</v>
      </c>
      <c r="C411" s="8">
        <v>288188352</v>
      </c>
      <c r="D411" s="8">
        <v>299452680</v>
      </c>
      <c r="E411" s="8">
        <v>314062848</v>
      </c>
      <c r="F411" s="8">
        <v>314062848</v>
      </c>
      <c r="G411" s="8">
        <v>314062848</v>
      </c>
    </row>
    <row r="412" spans="1:7" ht="13.5" customHeight="1">
      <c r="A412" s="15" t="s">
        <v>48</v>
      </c>
      <c r="B412" s="7" t="s">
        <v>49</v>
      </c>
      <c r="C412" s="8">
        <v>288188352</v>
      </c>
      <c r="D412" s="8">
        <v>299452680</v>
      </c>
      <c r="E412" s="8">
        <v>314062848</v>
      </c>
      <c r="F412" s="8">
        <v>314062848</v>
      </c>
      <c r="G412" s="8">
        <v>314062848</v>
      </c>
    </row>
    <row r="413" spans="1:5" ht="13.5" customHeight="1">
      <c r="A413" s="16" t="s">
        <v>50</v>
      </c>
      <c r="B413" s="10" t="s">
        <v>51</v>
      </c>
      <c r="C413" s="11">
        <v>288188352</v>
      </c>
      <c r="D413" s="11">
        <v>299452680</v>
      </c>
      <c r="E413" s="11">
        <v>314062848</v>
      </c>
    </row>
    <row r="414" spans="1:7" ht="13.5" customHeight="1">
      <c r="A414" s="12" t="s">
        <v>268</v>
      </c>
      <c r="B414" s="28" t="s">
        <v>269</v>
      </c>
      <c r="D414" s="8">
        <v>5000000</v>
      </c>
      <c r="E414" s="8">
        <v>3000000</v>
      </c>
      <c r="F414" s="8">
        <v>3000000</v>
      </c>
      <c r="G414" s="8">
        <v>3000000</v>
      </c>
    </row>
    <row r="415" ht="9.75" customHeight="1">
      <c r="B415" s="28"/>
    </row>
    <row r="416" spans="1:7" ht="13.5" customHeight="1">
      <c r="A416" s="13" t="s">
        <v>7</v>
      </c>
      <c r="B416" s="14" t="s">
        <v>8</v>
      </c>
      <c r="D416" s="8">
        <v>5000000</v>
      </c>
      <c r="E416" s="8">
        <v>3000000</v>
      </c>
      <c r="F416" s="8">
        <v>3000000</v>
      </c>
      <c r="G416" s="8">
        <v>3000000</v>
      </c>
    </row>
    <row r="417" spans="1:7" ht="13.5" customHeight="1">
      <c r="A417" s="15" t="s">
        <v>48</v>
      </c>
      <c r="B417" s="7" t="s">
        <v>49</v>
      </c>
      <c r="D417" s="8">
        <v>5000000</v>
      </c>
      <c r="E417" s="8">
        <v>3000000</v>
      </c>
      <c r="F417" s="8">
        <v>3000000</v>
      </c>
      <c r="G417" s="8">
        <v>3000000</v>
      </c>
    </row>
    <row r="418" spans="1:5" ht="13.5" customHeight="1">
      <c r="A418" s="16" t="s">
        <v>228</v>
      </c>
      <c r="B418" s="10" t="s">
        <v>229</v>
      </c>
      <c r="D418" s="11">
        <v>5000000</v>
      </c>
      <c r="E418" s="11">
        <v>3000000</v>
      </c>
    </row>
    <row r="419" spans="1:7" ht="13.5" customHeight="1">
      <c r="A419" s="6" t="s">
        <v>55</v>
      </c>
      <c r="B419" s="7" t="s">
        <v>270</v>
      </c>
      <c r="C419" s="8">
        <v>65548496.25</v>
      </c>
      <c r="D419" s="8">
        <v>79000000</v>
      </c>
      <c r="E419" s="8">
        <v>87000000</v>
      </c>
      <c r="F419" s="8">
        <v>95000000</v>
      </c>
      <c r="G419" s="8">
        <v>103000000</v>
      </c>
    </row>
    <row r="420" spans="1:7" ht="13.5" customHeight="1">
      <c r="A420" s="9" t="s">
        <v>271</v>
      </c>
      <c r="B420" s="10" t="s">
        <v>272</v>
      </c>
      <c r="C420" s="11">
        <v>65548496.25</v>
      </c>
      <c r="D420" s="11">
        <v>79000000</v>
      </c>
      <c r="E420" s="11">
        <v>87000000</v>
      </c>
      <c r="F420" s="11">
        <v>95000000</v>
      </c>
      <c r="G420" s="11">
        <v>103000000</v>
      </c>
    </row>
    <row r="421" spans="1:7" ht="13.5" customHeight="1">
      <c r="A421" s="12" t="s">
        <v>273</v>
      </c>
      <c r="B421" s="7" t="s">
        <v>272</v>
      </c>
      <c r="C421" s="8">
        <v>65548496.25</v>
      </c>
      <c r="D421" s="8">
        <v>79000000</v>
      </c>
      <c r="E421" s="8">
        <v>87000000</v>
      </c>
      <c r="F421" s="8">
        <v>95000000</v>
      </c>
      <c r="G421" s="8">
        <v>103000000</v>
      </c>
    </row>
    <row r="422" spans="1:7" ht="13.5" customHeight="1">
      <c r="A422" s="13" t="s">
        <v>7</v>
      </c>
      <c r="B422" s="14" t="s">
        <v>8</v>
      </c>
      <c r="C422" s="8">
        <v>65548496.25</v>
      </c>
      <c r="D422" s="8">
        <v>79000000</v>
      </c>
      <c r="E422" s="8">
        <v>87000000</v>
      </c>
      <c r="F422" s="8">
        <v>95000000</v>
      </c>
      <c r="G422" s="8">
        <v>103000000</v>
      </c>
    </row>
    <row r="423" spans="1:7" ht="13.5" customHeight="1">
      <c r="A423" s="15" t="s">
        <v>37</v>
      </c>
      <c r="B423" s="7" t="s">
        <v>38</v>
      </c>
      <c r="C423" s="8">
        <v>65548496.25</v>
      </c>
      <c r="D423" s="8">
        <v>79000000</v>
      </c>
      <c r="E423" s="8">
        <v>87000000</v>
      </c>
      <c r="F423" s="8">
        <v>95000000</v>
      </c>
      <c r="G423" s="8">
        <v>103000000</v>
      </c>
    </row>
    <row r="424" spans="1:5" ht="13.5" customHeight="1">
      <c r="A424" s="16" t="s">
        <v>39</v>
      </c>
      <c r="B424" s="10" t="s">
        <v>40</v>
      </c>
      <c r="C424" s="11">
        <v>65548496.25</v>
      </c>
      <c r="D424" s="11">
        <v>79000000</v>
      </c>
      <c r="E424" s="11">
        <v>87000000</v>
      </c>
    </row>
    <row r="425" spans="1:7" ht="13.5" customHeight="1">
      <c r="A425" s="6" t="s">
        <v>41</v>
      </c>
      <c r="B425" s="7" t="s">
        <v>274</v>
      </c>
      <c r="C425" s="8">
        <f>25946715915.77+9680195.65</f>
        <v>25956396111.420002</v>
      </c>
      <c r="D425" s="8">
        <v>33397825851</v>
      </c>
      <c r="E425" s="8">
        <v>36054827425</v>
      </c>
      <c r="F425" s="8">
        <v>28687485179</v>
      </c>
      <c r="G425" s="8">
        <v>37606966186</v>
      </c>
    </row>
    <row r="426" spans="1:7" ht="13.5" customHeight="1">
      <c r="A426" s="9" t="s">
        <v>275</v>
      </c>
      <c r="B426" s="10" t="s">
        <v>276</v>
      </c>
      <c r="C426" s="11">
        <f>15261175833.86+9680195.65</f>
        <v>15270856029.51</v>
      </c>
      <c r="D426" s="11">
        <v>17491559553</v>
      </c>
      <c r="E426" s="11">
        <v>24443383466</v>
      </c>
      <c r="F426" s="11">
        <v>15889175319</v>
      </c>
      <c r="G426" s="11">
        <v>23705386075</v>
      </c>
    </row>
    <row r="427" spans="1:7" ht="13.5" customHeight="1">
      <c r="A427" s="12" t="s">
        <v>277</v>
      </c>
      <c r="B427" s="28" t="s">
        <v>278</v>
      </c>
      <c r="C427" s="8">
        <f>586035664.47+9680195.65</f>
        <v>595715860.12</v>
      </c>
      <c r="D427" s="8">
        <v>498100379</v>
      </c>
      <c r="E427" s="8">
        <v>1924292344</v>
      </c>
      <c r="F427" s="8">
        <v>720284734</v>
      </c>
      <c r="G427" s="8">
        <v>223964227</v>
      </c>
    </row>
    <row r="428" ht="9.75" customHeight="1">
      <c r="B428" s="28"/>
    </row>
    <row r="429" spans="1:7" ht="13.5" customHeight="1">
      <c r="A429" s="13" t="s">
        <v>7</v>
      </c>
      <c r="B429" s="14" t="s">
        <v>8</v>
      </c>
      <c r="C429" s="8">
        <f>586035664.47+9680195.65</f>
        <v>595715860.12</v>
      </c>
      <c r="D429" s="8">
        <v>498100379</v>
      </c>
      <c r="E429" s="8">
        <v>1924292344</v>
      </c>
      <c r="F429" s="8">
        <v>720284734</v>
      </c>
      <c r="G429" s="8">
        <v>223964227</v>
      </c>
    </row>
    <row r="430" spans="1:7" ht="13.5" customHeight="1">
      <c r="A430" s="15" t="s">
        <v>29</v>
      </c>
      <c r="B430" s="7" t="s">
        <v>30</v>
      </c>
      <c r="C430" s="8">
        <v>85447895.51</v>
      </c>
      <c r="D430" s="8">
        <v>85776640</v>
      </c>
      <c r="E430" s="8">
        <v>83240740</v>
      </c>
      <c r="F430" s="8">
        <v>63006888</v>
      </c>
      <c r="G430" s="8">
        <v>44186381</v>
      </c>
    </row>
    <row r="431" spans="1:5" ht="13.5" customHeight="1">
      <c r="A431" s="16" t="s">
        <v>97</v>
      </c>
      <c r="B431" s="10" t="s">
        <v>98</v>
      </c>
      <c r="C431" s="11">
        <v>85447895.51</v>
      </c>
      <c r="D431" s="11">
        <v>85776640</v>
      </c>
      <c r="E431" s="11">
        <v>83240740</v>
      </c>
    </row>
    <row r="432" spans="1:7" ht="13.5" customHeight="1">
      <c r="A432" s="15" t="s">
        <v>279</v>
      </c>
      <c r="B432" s="7" t="s">
        <v>280</v>
      </c>
      <c r="C432" s="8">
        <f>500587768.96+9680195.65</f>
        <v>510267964.60999995</v>
      </c>
      <c r="D432" s="8">
        <v>412323739</v>
      </c>
      <c r="E432" s="8">
        <v>1841051604</v>
      </c>
      <c r="F432" s="8">
        <v>657277846</v>
      </c>
      <c r="G432" s="8">
        <v>179777846</v>
      </c>
    </row>
    <row r="433" spans="1:5" ht="13.5" customHeight="1">
      <c r="A433" s="16" t="s">
        <v>281</v>
      </c>
      <c r="B433" s="29" t="s">
        <v>282</v>
      </c>
      <c r="C433" s="11">
        <f>500587768.96+9680195.65</f>
        <v>510267964.60999995</v>
      </c>
      <c r="D433" s="11">
        <v>412323739</v>
      </c>
      <c r="E433" s="11">
        <v>1841051604</v>
      </c>
    </row>
    <row r="434" ht="9.75" customHeight="1">
      <c r="B434" s="29"/>
    </row>
    <row r="435" spans="1:7" ht="13.5" customHeight="1">
      <c r="A435" s="12" t="s">
        <v>283</v>
      </c>
      <c r="B435" s="28" t="s">
        <v>284</v>
      </c>
      <c r="C435" s="8">
        <v>4404594993.5</v>
      </c>
      <c r="D435" s="8">
        <v>3466133174</v>
      </c>
      <c r="E435" s="8">
        <v>2851904964</v>
      </c>
      <c r="F435" s="8">
        <v>5851453120</v>
      </c>
      <c r="G435" s="8">
        <v>5329230018</v>
      </c>
    </row>
    <row r="436" ht="9.75" customHeight="1">
      <c r="B436" s="28"/>
    </row>
    <row r="437" spans="1:7" ht="13.5" customHeight="1">
      <c r="A437" s="13" t="s">
        <v>7</v>
      </c>
      <c r="B437" s="14" t="s">
        <v>8</v>
      </c>
      <c r="C437" s="8">
        <v>4404594993.5</v>
      </c>
      <c r="D437" s="8">
        <v>3466133174</v>
      </c>
      <c r="E437" s="8">
        <v>2851904964</v>
      </c>
      <c r="F437" s="8">
        <v>5851453120</v>
      </c>
      <c r="G437" s="8">
        <v>5329230018</v>
      </c>
    </row>
    <row r="438" spans="1:7" ht="13.5" customHeight="1">
      <c r="A438" s="15" t="s">
        <v>29</v>
      </c>
      <c r="B438" s="7" t="s">
        <v>30</v>
      </c>
      <c r="C438" s="8">
        <v>453867511.83</v>
      </c>
      <c r="D438" s="8">
        <v>544236015</v>
      </c>
      <c r="E438" s="8">
        <v>397713687</v>
      </c>
      <c r="F438" s="8">
        <v>266575609</v>
      </c>
      <c r="G438" s="8">
        <v>433343141</v>
      </c>
    </row>
    <row r="439" spans="1:5" ht="13.5" customHeight="1">
      <c r="A439" s="16" t="s">
        <v>97</v>
      </c>
      <c r="B439" s="10" t="s">
        <v>98</v>
      </c>
      <c r="C439" s="11">
        <v>453867511.83</v>
      </c>
      <c r="D439" s="11">
        <v>544236015</v>
      </c>
      <c r="E439" s="11">
        <v>397713687</v>
      </c>
    </row>
    <row r="440" spans="1:7" ht="13.5" customHeight="1">
      <c r="A440" s="15" t="s">
        <v>279</v>
      </c>
      <c r="B440" s="7" t="s">
        <v>280</v>
      </c>
      <c r="C440" s="8">
        <v>3950727481.67</v>
      </c>
      <c r="D440" s="8">
        <v>2921897159</v>
      </c>
      <c r="E440" s="8">
        <v>2454191277</v>
      </c>
      <c r="F440" s="8">
        <v>5584877511</v>
      </c>
      <c r="G440" s="8">
        <v>4895886877</v>
      </c>
    </row>
    <row r="441" spans="1:5" ht="13.5" customHeight="1">
      <c r="A441" s="16" t="s">
        <v>285</v>
      </c>
      <c r="B441" s="29" t="s">
        <v>286</v>
      </c>
      <c r="C441" s="11">
        <v>3950727481.67</v>
      </c>
      <c r="D441" s="11">
        <v>2921897159</v>
      </c>
      <c r="E441" s="11">
        <v>2454191277</v>
      </c>
    </row>
    <row r="442" ht="9.75" customHeight="1">
      <c r="B442" s="29"/>
    </row>
    <row r="443" spans="1:7" ht="13.5" customHeight="1">
      <c r="A443" s="12" t="s">
        <v>287</v>
      </c>
      <c r="B443" s="7" t="s">
        <v>288</v>
      </c>
      <c r="C443" s="8">
        <v>9924243745.81</v>
      </c>
      <c r="D443" s="8">
        <v>11548275000</v>
      </c>
      <c r="E443" s="8">
        <v>15943775158</v>
      </c>
      <c r="F443" s="8">
        <v>9126226465</v>
      </c>
      <c r="G443" s="8">
        <v>17971430830</v>
      </c>
    </row>
    <row r="444" spans="1:7" ht="13.5" customHeight="1">
      <c r="A444" s="13" t="s">
        <v>7</v>
      </c>
      <c r="B444" s="14" t="s">
        <v>8</v>
      </c>
      <c r="C444" s="8">
        <v>9924243745.81</v>
      </c>
      <c r="D444" s="8">
        <v>11548275000</v>
      </c>
      <c r="E444" s="8">
        <v>15943775158</v>
      </c>
      <c r="F444" s="8">
        <v>9126226465</v>
      </c>
      <c r="G444" s="8">
        <v>17971430830</v>
      </c>
    </row>
    <row r="445" spans="1:7" ht="13.5" customHeight="1">
      <c r="A445" s="15" t="s">
        <v>29</v>
      </c>
      <c r="B445" s="7" t="s">
        <v>30</v>
      </c>
      <c r="C445" s="8">
        <v>3924243745.81</v>
      </c>
      <c r="D445" s="8">
        <v>3898275000</v>
      </c>
      <c r="E445" s="8">
        <v>3293775158</v>
      </c>
      <c r="F445" s="8">
        <v>3126226465</v>
      </c>
      <c r="G445" s="8">
        <v>3271430830</v>
      </c>
    </row>
    <row r="446" spans="1:5" ht="13.5" customHeight="1">
      <c r="A446" s="16" t="s">
        <v>289</v>
      </c>
      <c r="B446" s="10" t="s">
        <v>290</v>
      </c>
      <c r="C446" s="11">
        <v>3924243745.81</v>
      </c>
      <c r="D446" s="11">
        <v>3898275000</v>
      </c>
      <c r="E446" s="11">
        <v>3218775158</v>
      </c>
    </row>
    <row r="447" spans="1:5" ht="13.5" customHeight="1">
      <c r="A447" s="16" t="s">
        <v>31</v>
      </c>
      <c r="B447" s="10" t="s">
        <v>32</v>
      </c>
      <c r="E447" s="11">
        <v>75000000</v>
      </c>
    </row>
    <row r="448" spans="1:7" ht="13.5" customHeight="1">
      <c r="A448" s="15" t="s">
        <v>291</v>
      </c>
      <c r="B448" s="7" t="s">
        <v>292</v>
      </c>
      <c r="C448" s="8">
        <v>6000000000</v>
      </c>
      <c r="D448" s="8">
        <v>7650000000</v>
      </c>
      <c r="E448" s="8">
        <v>12650000000</v>
      </c>
      <c r="F448" s="8">
        <v>6000000000</v>
      </c>
      <c r="G448" s="8">
        <v>14700000000</v>
      </c>
    </row>
    <row r="449" spans="1:5" ht="13.5" customHeight="1">
      <c r="A449" s="16" t="s">
        <v>83</v>
      </c>
      <c r="B449" s="10" t="s">
        <v>293</v>
      </c>
      <c r="C449" s="11">
        <v>6000000000</v>
      </c>
      <c r="D449" s="11">
        <v>7650000000</v>
      </c>
      <c r="E449" s="11">
        <v>12650000000</v>
      </c>
    </row>
    <row r="450" spans="1:7" ht="13.5" customHeight="1">
      <c r="A450" s="12" t="s">
        <v>294</v>
      </c>
      <c r="B450" s="7" t="s">
        <v>295</v>
      </c>
      <c r="C450" s="8">
        <v>75771492.03</v>
      </c>
      <c r="D450" s="8">
        <v>1770750000</v>
      </c>
      <c r="E450" s="8">
        <v>3507000000</v>
      </c>
      <c r="F450" s="8">
        <v>45000000</v>
      </c>
      <c r="G450" s="8">
        <v>45000000</v>
      </c>
    </row>
    <row r="451" spans="1:7" ht="13.5" customHeight="1">
      <c r="A451" s="13" t="s">
        <v>7</v>
      </c>
      <c r="B451" s="14" t="s">
        <v>8</v>
      </c>
      <c r="C451" s="8">
        <v>75771492.03</v>
      </c>
      <c r="D451" s="8">
        <v>1770750000</v>
      </c>
      <c r="E451" s="8">
        <v>3507000000</v>
      </c>
      <c r="F451" s="8">
        <v>45000000</v>
      </c>
      <c r="G451" s="8">
        <v>45000000</v>
      </c>
    </row>
    <row r="452" spans="1:7" ht="13.5" customHeight="1">
      <c r="A452" s="15" t="s">
        <v>29</v>
      </c>
      <c r="B452" s="7" t="s">
        <v>30</v>
      </c>
      <c r="C452" s="8">
        <v>75771492.03</v>
      </c>
      <c r="D452" s="8">
        <v>270750000</v>
      </c>
      <c r="E452" s="8">
        <v>40000000</v>
      </c>
      <c r="F452" s="8">
        <v>45000000</v>
      </c>
      <c r="G452" s="8">
        <v>45000000</v>
      </c>
    </row>
    <row r="453" spans="1:5" ht="13.5" customHeight="1">
      <c r="A453" s="16" t="s">
        <v>289</v>
      </c>
      <c r="B453" s="10" t="s">
        <v>290</v>
      </c>
      <c r="C453" s="11">
        <v>75771492.03</v>
      </c>
      <c r="D453" s="11">
        <v>270750000</v>
      </c>
      <c r="E453" s="11">
        <v>40000000</v>
      </c>
    </row>
    <row r="454" spans="1:5" ht="13.5" customHeight="1">
      <c r="A454" s="15" t="s">
        <v>291</v>
      </c>
      <c r="B454" s="7" t="s">
        <v>292</v>
      </c>
      <c r="D454" s="8">
        <v>1500000000</v>
      </c>
      <c r="E454" s="8">
        <v>3467000000</v>
      </c>
    </row>
    <row r="455" spans="1:5" ht="13.5" customHeight="1">
      <c r="A455" s="16" t="s">
        <v>296</v>
      </c>
      <c r="B455" s="10" t="s">
        <v>297</v>
      </c>
      <c r="D455" s="11">
        <v>1500000000</v>
      </c>
      <c r="E455" s="11">
        <v>3467000000</v>
      </c>
    </row>
    <row r="456" spans="1:7" ht="13.5" customHeight="1">
      <c r="A456" s="12" t="s">
        <v>298</v>
      </c>
      <c r="B456" s="7" t="s">
        <v>299</v>
      </c>
      <c r="C456" s="8">
        <v>36302465.67</v>
      </c>
      <c r="D456" s="8">
        <v>36600000</v>
      </c>
      <c r="E456" s="8">
        <v>35400000</v>
      </c>
      <c r="F456" s="8">
        <v>34100000</v>
      </c>
      <c r="G456" s="8">
        <v>32800000</v>
      </c>
    </row>
    <row r="457" spans="1:7" ht="13.5" customHeight="1">
      <c r="A457" s="13" t="s">
        <v>7</v>
      </c>
      <c r="B457" s="14" t="s">
        <v>8</v>
      </c>
      <c r="C457" s="8">
        <v>36302465.67</v>
      </c>
      <c r="D457" s="8">
        <v>36600000</v>
      </c>
      <c r="E457" s="8">
        <v>35400000</v>
      </c>
      <c r="F457" s="8">
        <v>34100000</v>
      </c>
      <c r="G457" s="8">
        <v>32800000</v>
      </c>
    </row>
    <row r="458" spans="1:7" ht="13.5" customHeight="1">
      <c r="A458" s="15" t="s">
        <v>29</v>
      </c>
      <c r="B458" s="7" t="s">
        <v>30</v>
      </c>
      <c r="C458" s="8">
        <v>5106692.53</v>
      </c>
      <c r="D458" s="8">
        <v>5400000</v>
      </c>
      <c r="E458" s="8">
        <v>4200000</v>
      </c>
      <c r="F458" s="8">
        <v>2900000</v>
      </c>
      <c r="G458" s="8">
        <v>1600000</v>
      </c>
    </row>
    <row r="459" spans="1:5" ht="13.5" customHeight="1">
      <c r="A459" s="16" t="s">
        <v>97</v>
      </c>
      <c r="B459" s="10" t="s">
        <v>98</v>
      </c>
      <c r="C459" s="11">
        <v>5106692.53</v>
      </c>
      <c r="D459" s="11">
        <v>5400000</v>
      </c>
      <c r="E459" s="11">
        <v>4200000</v>
      </c>
    </row>
    <row r="460" spans="1:7" ht="13.5" customHeight="1">
      <c r="A460" s="15" t="s">
        <v>279</v>
      </c>
      <c r="B460" s="7" t="s">
        <v>280</v>
      </c>
      <c r="C460" s="8">
        <v>31195773.14</v>
      </c>
      <c r="D460" s="8">
        <v>31200000</v>
      </c>
      <c r="E460" s="8">
        <v>31200000</v>
      </c>
      <c r="F460" s="8">
        <v>31200000</v>
      </c>
      <c r="G460" s="8">
        <v>31200000</v>
      </c>
    </row>
    <row r="461" spans="1:5" ht="13.5" customHeight="1">
      <c r="A461" s="16" t="s">
        <v>285</v>
      </c>
      <c r="B461" s="29" t="s">
        <v>286</v>
      </c>
      <c r="C461" s="11">
        <v>31195773.14</v>
      </c>
      <c r="D461" s="11">
        <v>31200000</v>
      </c>
      <c r="E461" s="11">
        <v>31200000</v>
      </c>
    </row>
    <row r="462" ht="9.75" customHeight="1">
      <c r="B462" s="29"/>
    </row>
    <row r="463" spans="1:7" ht="13.5" customHeight="1">
      <c r="A463" s="12" t="s">
        <v>300</v>
      </c>
      <c r="B463" s="7" t="s">
        <v>301</v>
      </c>
      <c r="C463" s="8">
        <v>46186298.62</v>
      </c>
      <c r="D463" s="8">
        <v>46863000</v>
      </c>
      <c r="E463" s="8">
        <v>45543000</v>
      </c>
      <c r="F463" s="8">
        <v>44193000</v>
      </c>
      <c r="G463" s="8">
        <v>42693000</v>
      </c>
    </row>
    <row r="464" spans="1:7" ht="13.5" customHeight="1">
      <c r="A464" s="13" t="s">
        <v>7</v>
      </c>
      <c r="B464" s="14" t="s">
        <v>8</v>
      </c>
      <c r="C464" s="8">
        <v>46186298.62</v>
      </c>
      <c r="D464" s="8">
        <v>46863000</v>
      </c>
      <c r="E464" s="8">
        <v>45543000</v>
      </c>
      <c r="F464" s="8">
        <v>44193000</v>
      </c>
      <c r="G464" s="8">
        <v>42693000</v>
      </c>
    </row>
    <row r="465" spans="1:7" ht="13.5" customHeight="1">
      <c r="A465" s="15" t="s">
        <v>29</v>
      </c>
      <c r="B465" s="7" t="s">
        <v>30</v>
      </c>
      <c r="C465" s="8">
        <v>8493990.9</v>
      </c>
      <c r="D465" s="8">
        <v>9170000</v>
      </c>
      <c r="E465" s="8">
        <v>7850000</v>
      </c>
      <c r="F465" s="8">
        <v>6500000</v>
      </c>
      <c r="G465" s="8">
        <v>5000000</v>
      </c>
    </row>
    <row r="466" spans="1:5" ht="13.5" customHeight="1">
      <c r="A466" s="16" t="s">
        <v>97</v>
      </c>
      <c r="B466" s="10" t="s">
        <v>98</v>
      </c>
      <c r="C466" s="11">
        <v>8493990.9</v>
      </c>
      <c r="D466" s="11">
        <v>9170000</v>
      </c>
      <c r="E466" s="11">
        <v>7850000</v>
      </c>
    </row>
    <row r="467" spans="1:7" ht="13.5" customHeight="1">
      <c r="A467" s="15" t="s">
        <v>279</v>
      </c>
      <c r="B467" s="7" t="s">
        <v>280</v>
      </c>
      <c r="C467" s="8">
        <v>37692307.72</v>
      </c>
      <c r="D467" s="8">
        <v>37693000</v>
      </c>
      <c r="E467" s="8">
        <v>37693000</v>
      </c>
      <c r="F467" s="8">
        <v>37693000</v>
      </c>
      <c r="G467" s="8">
        <v>37693000</v>
      </c>
    </row>
    <row r="468" spans="1:5" ht="13.5" customHeight="1">
      <c r="A468" s="16" t="s">
        <v>285</v>
      </c>
      <c r="B468" s="29" t="s">
        <v>286</v>
      </c>
      <c r="C468" s="11">
        <v>37692307.72</v>
      </c>
      <c r="D468" s="11">
        <v>37693000</v>
      </c>
      <c r="E468" s="11">
        <v>37693000</v>
      </c>
    </row>
    <row r="469" ht="9.75" customHeight="1">
      <c r="B469" s="29"/>
    </row>
    <row r="470" spans="1:3" ht="13.5" customHeight="1">
      <c r="A470" s="12" t="s">
        <v>302</v>
      </c>
      <c r="B470" s="28" t="s">
        <v>303</v>
      </c>
      <c r="C470" s="8">
        <v>63899337.64</v>
      </c>
    </row>
    <row r="471" ht="9.75" customHeight="1">
      <c r="B471" s="28"/>
    </row>
    <row r="472" spans="1:3" ht="13.5" customHeight="1">
      <c r="A472" s="13" t="s">
        <v>7</v>
      </c>
      <c r="B472" s="14" t="s">
        <v>8</v>
      </c>
      <c r="C472" s="8">
        <v>63899337.64</v>
      </c>
    </row>
    <row r="473" spans="1:3" ht="13.5" customHeight="1">
      <c r="A473" s="15" t="s">
        <v>279</v>
      </c>
      <c r="B473" s="7" t="s">
        <v>280</v>
      </c>
      <c r="C473" s="8">
        <v>63899337.64</v>
      </c>
    </row>
    <row r="474" spans="1:3" ht="13.5" customHeight="1">
      <c r="A474" s="16" t="s">
        <v>304</v>
      </c>
      <c r="B474" s="10" t="s">
        <v>305</v>
      </c>
      <c r="C474" s="11">
        <v>63899337.64</v>
      </c>
    </row>
    <row r="475" spans="1:5" ht="13.5" customHeight="1">
      <c r="A475" s="12" t="s">
        <v>306</v>
      </c>
      <c r="B475" s="28" t="s">
        <v>307</v>
      </c>
      <c r="E475" s="8">
        <v>38000000</v>
      </c>
    </row>
    <row r="476" ht="9.75" customHeight="1">
      <c r="B476" s="28"/>
    </row>
    <row r="477" spans="1:5" ht="13.5" customHeight="1">
      <c r="A477" s="13" t="s">
        <v>7</v>
      </c>
      <c r="B477" s="14" t="s">
        <v>8</v>
      </c>
      <c r="E477" s="8">
        <v>38000000</v>
      </c>
    </row>
    <row r="478" spans="1:5" ht="13.5" customHeight="1">
      <c r="A478" s="15" t="s">
        <v>48</v>
      </c>
      <c r="B478" s="7" t="s">
        <v>49</v>
      </c>
      <c r="E478" s="8">
        <v>38000000</v>
      </c>
    </row>
    <row r="479" spans="1:5" ht="13.5" customHeight="1">
      <c r="A479" s="16" t="s">
        <v>259</v>
      </c>
      <c r="B479" s="10" t="s">
        <v>260</v>
      </c>
      <c r="E479" s="11">
        <v>38000000</v>
      </c>
    </row>
    <row r="480" spans="1:7" ht="13.5" customHeight="1">
      <c r="A480" s="12" t="s">
        <v>308</v>
      </c>
      <c r="B480" s="7" t="s">
        <v>309</v>
      </c>
      <c r="C480" s="8">
        <v>9290910.58</v>
      </c>
      <c r="D480" s="8">
        <v>9488000</v>
      </c>
      <c r="E480" s="8">
        <v>9218000</v>
      </c>
      <c r="F480" s="8">
        <v>8968000</v>
      </c>
      <c r="G480" s="8">
        <v>8568000</v>
      </c>
    </row>
    <row r="481" spans="1:7" ht="13.5" customHeight="1">
      <c r="A481" s="13" t="s">
        <v>7</v>
      </c>
      <c r="B481" s="14" t="s">
        <v>8</v>
      </c>
      <c r="C481" s="8">
        <v>9290910.58</v>
      </c>
      <c r="D481" s="8">
        <v>9488000</v>
      </c>
      <c r="E481" s="8">
        <v>9218000</v>
      </c>
      <c r="F481" s="8">
        <v>8968000</v>
      </c>
      <c r="G481" s="8">
        <v>8568000</v>
      </c>
    </row>
    <row r="482" spans="1:7" ht="13.5" customHeight="1">
      <c r="A482" s="15" t="s">
        <v>29</v>
      </c>
      <c r="B482" s="7" t="s">
        <v>30</v>
      </c>
      <c r="C482" s="8">
        <v>1423440.58</v>
      </c>
      <c r="D482" s="8">
        <v>1620000</v>
      </c>
      <c r="E482" s="8">
        <v>1350000</v>
      </c>
      <c r="F482" s="8">
        <v>1100000</v>
      </c>
      <c r="G482" s="8">
        <v>700000</v>
      </c>
    </row>
    <row r="483" spans="1:5" ht="13.5" customHeight="1">
      <c r="A483" s="16" t="s">
        <v>97</v>
      </c>
      <c r="B483" s="10" t="s">
        <v>98</v>
      </c>
      <c r="C483" s="11">
        <v>1423440.58</v>
      </c>
      <c r="D483" s="11">
        <v>1620000</v>
      </c>
      <c r="E483" s="11">
        <v>1350000</v>
      </c>
    </row>
    <row r="484" spans="1:7" ht="13.5" customHeight="1">
      <c r="A484" s="15" t="s">
        <v>279</v>
      </c>
      <c r="B484" s="7" t="s">
        <v>280</v>
      </c>
      <c r="C484" s="8">
        <v>7867470</v>
      </c>
      <c r="D484" s="8">
        <v>7868000</v>
      </c>
      <c r="E484" s="8">
        <v>7868000</v>
      </c>
      <c r="F484" s="8">
        <v>7868000</v>
      </c>
      <c r="G484" s="8">
        <v>7868000</v>
      </c>
    </row>
    <row r="485" spans="1:5" ht="13.5" customHeight="1">
      <c r="A485" s="16" t="s">
        <v>285</v>
      </c>
      <c r="B485" s="29" t="s">
        <v>286</v>
      </c>
      <c r="C485" s="11">
        <v>7867470</v>
      </c>
      <c r="D485" s="11">
        <v>7868000</v>
      </c>
      <c r="E485" s="11">
        <v>7868000</v>
      </c>
    </row>
    <row r="486" ht="9.75" customHeight="1">
      <c r="B486" s="29"/>
    </row>
    <row r="487" spans="1:7" ht="13.5" customHeight="1">
      <c r="A487" s="12" t="s">
        <v>310</v>
      </c>
      <c r="B487" s="7" t="s">
        <v>311</v>
      </c>
      <c r="C487" s="8">
        <v>51720670.73</v>
      </c>
      <c r="D487" s="8">
        <v>51800000</v>
      </c>
      <c r="E487" s="8">
        <v>26500000</v>
      </c>
      <c r="F487" s="8">
        <v>3250000</v>
      </c>
      <c r="G487" s="8">
        <v>3100000</v>
      </c>
    </row>
    <row r="488" spans="1:7" ht="13.5" customHeight="1">
      <c r="A488" s="13" t="s">
        <v>7</v>
      </c>
      <c r="B488" s="14" t="s">
        <v>8</v>
      </c>
      <c r="C488" s="8">
        <v>51720670.73</v>
      </c>
      <c r="D488" s="8">
        <v>51800000</v>
      </c>
      <c r="E488" s="8">
        <v>26500000</v>
      </c>
      <c r="F488" s="8">
        <v>3250000</v>
      </c>
      <c r="G488" s="8">
        <v>3100000</v>
      </c>
    </row>
    <row r="489" spans="1:7" ht="13.5" customHeight="1">
      <c r="A489" s="15" t="s">
        <v>29</v>
      </c>
      <c r="B489" s="7" t="s">
        <v>30</v>
      </c>
      <c r="C489" s="8">
        <v>2199086.66</v>
      </c>
      <c r="D489" s="8">
        <v>2100000</v>
      </c>
      <c r="E489" s="8">
        <v>1000000</v>
      </c>
      <c r="F489" s="8">
        <v>650000</v>
      </c>
      <c r="G489" s="8">
        <v>500000</v>
      </c>
    </row>
    <row r="490" spans="1:5" ht="13.5" customHeight="1">
      <c r="A490" s="16" t="s">
        <v>97</v>
      </c>
      <c r="B490" s="10" t="s">
        <v>98</v>
      </c>
      <c r="C490" s="11">
        <v>2199086.66</v>
      </c>
      <c r="D490" s="11">
        <v>2100000</v>
      </c>
      <c r="E490" s="11">
        <v>1000000</v>
      </c>
    </row>
    <row r="491" spans="1:7" ht="13.5" customHeight="1">
      <c r="A491" s="15" t="s">
        <v>279</v>
      </c>
      <c r="B491" s="7" t="s">
        <v>280</v>
      </c>
      <c r="C491" s="8">
        <v>49521584.07</v>
      </c>
      <c r="D491" s="8">
        <v>49700000</v>
      </c>
      <c r="E491" s="8">
        <v>25500000</v>
      </c>
      <c r="F491" s="8">
        <v>2600000</v>
      </c>
      <c r="G491" s="8">
        <v>2600000</v>
      </c>
    </row>
    <row r="492" spans="1:5" ht="13.5" customHeight="1">
      <c r="A492" s="16" t="s">
        <v>285</v>
      </c>
      <c r="B492" s="29" t="s">
        <v>286</v>
      </c>
      <c r="C492" s="11">
        <v>49521584.07</v>
      </c>
      <c r="D492" s="11">
        <v>49700000</v>
      </c>
      <c r="E492" s="11">
        <v>25500000</v>
      </c>
    </row>
    <row r="493" ht="9.75" customHeight="1">
      <c r="B493" s="29"/>
    </row>
    <row r="494" spans="1:7" ht="13.5" customHeight="1">
      <c r="A494" s="12" t="s">
        <v>312</v>
      </c>
      <c r="B494" s="7" t="s">
        <v>313</v>
      </c>
      <c r="C494" s="8">
        <v>63130254.81</v>
      </c>
      <c r="D494" s="8">
        <v>63550000</v>
      </c>
      <c r="E494" s="8">
        <v>61750000</v>
      </c>
      <c r="F494" s="8">
        <v>55700000</v>
      </c>
      <c r="G494" s="8">
        <v>48600000</v>
      </c>
    </row>
    <row r="495" spans="1:7" ht="13.5" customHeight="1">
      <c r="A495" s="13" t="s">
        <v>7</v>
      </c>
      <c r="B495" s="14" t="s">
        <v>8</v>
      </c>
      <c r="C495" s="8">
        <v>63130254.81</v>
      </c>
      <c r="D495" s="8">
        <v>63550000</v>
      </c>
      <c r="E495" s="8">
        <v>61750000</v>
      </c>
      <c r="F495" s="8">
        <v>55700000</v>
      </c>
      <c r="G495" s="8">
        <v>48600000</v>
      </c>
    </row>
    <row r="496" spans="1:7" ht="13.5" customHeight="1">
      <c r="A496" s="15" t="s">
        <v>29</v>
      </c>
      <c r="B496" s="7" t="s">
        <v>30</v>
      </c>
      <c r="C496" s="8">
        <v>9731627.11</v>
      </c>
      <c r="D496" s="8">
        <v>10850000</v>
      </c>
      <c r="E496" s="8">
        <v>9050000</v>
      </c>
      <c r="F496" s="8">
        <v>7500000</v>
      </c>
      <c r="G496" s="8">
        <v>5000000</v>
      </c>
    </row>
    <row r="497" spans="1:5" ht="13.5" customHeight="1">
      <c r="A497" s="16" t="s">
        <v>97</v>
      </c>
      <c r="B497" s="10" t="s">
        <v>98</v>
      </c>
      <c r="C497" s="11">
        <v>9731627.11</v>
      </c>
      <c r="D497" s="11">
        <v>10850000</v>
      </c>
      <c r="E497" s="11">
        <v>9050000</v>
      </c>
    </row>
    <row r="498" spans="1:7" ht="13.5" customHeight="1">
      <c r="A498" s="15" t="s">
        <v>279</v>
      </c>
      <c r="B498" s="7" t="s">
        <v>280</v>
      </c>
      <c r="C498" s="8">
        <v>53398627.7</v>
      </c>
      <c r="D498" s="8">
        <v>52700000</v>
      </c>
      <c r="E498" s="8">
        <v>52700000</v>
      </c>
      <c r="F498" s="8">
        <v>48200000</v>
      </c>
      <c r="G498" s="8">
        <v>43600000</v>
      </c>
    </row>
    <row r="499" spans="1:5" ht="13.5" customHeight="1">
      <c r="A499" s="16" t="s">
        <v>285</v>
      </c>
      <c r="B499" s="29" t="s">
        <v>286</v>
      </c>
      <c r="C499" s="11">
        <v>53398627.7</v>
      </c>
      <c r="D499" s="11">
        <v>52700000</v>
      </c>
      <c r="E499" s="11">
        <v>52700000</v>
      </c>
    </row>
    <row r="500" ht="9.75" customHeight="1">
      <c r="B500" s="29"/>
    </row>
    <row r="501" spans="1:7" ht="13.5" customHeight="1">
      <c r="A501" s="9" t="s">
        <v>314</v>
      </c>
      <c r="B501" s="10" t="s">
        <v>315</v>
      </c>
      <c r="C501" s="11">
        <v>10685540081.91</v>
      </c>
      <c r="D501" s="11">
        <v>15906266298</v>
      </c>
      <c r="E501" s="11">
        <v>11611443959</v>
      </c>
      <c r="F501" s="11">
        <v>12798309860</v>
      </c>
      <c r="G501" s="11">
        <v>13901580111</v>
      </c>
    </row>
    <row r="502" spans="1:7" ht="13.5" customHeight="1">
      <c r="A502" s="12" t="s">
        <v>316</v>
      </c>
      <c r="B502" s="7" t="s">
        <v>317</v>
      </c>
      <c r="C502" s="8">
        <v>329582.5</v>
      </c>
      <c r="D502" s="8">
        <v>342077</v>
      </c>
      <c r="E502" s="8">
        <v>336278</v>
      </c>
      <c r="F502" s="8">
        <v>330482</v>
      </c>
      <c r="G502" s="8">
        <v>324684</v>
      </c>
    </row>
    <row r="503" spans="1:7" ht="13.5" customHeight="1">
      <c r="A503" s="13" t="s">
        <v>7</v>
      </c>
      <c r="B503" s="14" t="s">
        <v>8</v>
      </c>
      <c r="C503" s="8">
        <v>329582.5</v>
      </c>
      <c r="D503" s="8">
        <v>342077</v>
      </c>
      <c r="E503" s="8">
        <v>336278</v>
      </c>
      <c r="F503" s="8">
        <v>330482</v>
      </c>
      <c r="G503" s="8">
        <v>324684</v>
      </c>
    </row>
    <row r="504" spans="1:7" ht="13.5" customHeight="1">
      <c r="A504" s="15" t="s">
        <v>29</v>
      </c>
      <c r="B504" s="7" t="s">
        <v>30</v>
      </c>
      <c r="C504" s="8">
        <v>55137.61</v>
      </c>
      <c r="D504" s="8">
        <v>52182</v>
      </c>
      <c r="E504" s="8">
        <v>46383</v>
      </c>
      <c r="F504" s="8">
        <v>40587</v>
      </c>
      <c r="G504" s="8">
        <v>34789</v>
      </c>
    </row>
    <row r="505" spans="1:5" ht="13.5" customHeight="1">
      <c r="A505" s="16" t="s">
        <v>97</v>
      </c>
      <c r="B505" s="10" t="s">
        <v>98</v>
      </c>
      <c r="C505" s="11">
        <v>55137.61</v>
      </c>
      <c r="D505" s="11">
        <v>52182</v>
      </c>
      <c r="E505" s="11">
        <v>46383</v>
      </c>
    </row>
    <row r="506" spans="1:7" ht="13.5" customHeight="1">
      <c r="A506" s="15" t="s">
        <v>279</v>
      </c>
      <c r="B506" s="7" t="s">
        <v>280</v>
      </c>
      <c r="C506" s="8">
        <v>274444.89</v>
      </c>
      <c r="D506" s="8">
        <v>289895</v>
      </c>
      <c r="E506" s="8">
        <v>289895</v>
      </c>
      <c r="F506" s="8">
        <v>289895</v>
      </c>
      <c r="G506" s="8">
        <v>289895</v>
      </c>
    </row>
    <row r="507" spans="1:5" ht="13.5" customHeight="1">
      <c r="A507" s="16" t="s">
        <v>318</v>
      </c>
      <c r="B507" s="29" t="s">
        <v>319</v>
      </c>
      <c r="C507" s="11">
        <v>274444.89</v>
      </c>
      <c r="D507" s="11">
        <v>289895</v>
      </c>
      <c r="E507" s="11">
        <v>289895</v>
      </c>
    </row>
    <row r="508" ht="9.75" customHeight="1">
      <c r="B508" s="29"/>
    </row>
    <row r="509" spans="1:7" ht="13.5" customHeight="1">
      <c r="A509" s="12" t="s">
        <v>320</v>
      </c>
      <c r="B509" s="7" t="s">
        <v>321</v>
      </c>
      <c r="C509" s="8">
        <v>1003499910.77</v>
      </c>
      <c r="D509" s="8">
        <v>1021714106</v>
      </c>
      <c r="E509" s="8">
        <v>928686940</v>
      </c>
      <c r="F509" s="8">
        <v>916051171</v>
      </c>
      <c r="G509" s="8">
        <v>926055658</v>
      </c>
    </row>
    <row r="510" spans="1:7" ht="13.5" customHeight="1">
      <c r="A510" s="13" t="s">
        <v>7</v>
      </c>
      <c r="B510" s="14" t="s">
        <v>8</v>
      </c>
      <c r="C510" s="8">
        <v>1003499910.77</v>
      </c>
      <c r="D510" s="8">
        <v>1021714106</v>
      </c>
      <c r="E510" s="8">
        <v>928686940</v>
      </c>
      <c r="F510" s="8">
        <v>916051171</v>
      </c>
      <c r="G510" s="8">
        <v>926055658</v>
      </c>
    </row>
    <row r="511" spans="1:7" ht="13.5" customHeight="1">
      <c r="A511" s="15" t="s">
        <v>29</v>
      </c>
      <c r="B511" s="7" t="s">
        <v>30</v>
      </c>
      <c r="C511" s="8">
        <v>173353949.78</v>
      </c>
      <c r="D511" s="8">
        <v>184766533</v>
      </c>
      <c r="E511" s="8">
        <v>162332389</v>
      </c>
      <c r="F511" s="8">
        <v>167458935</v>
      </c>
      <c r="G511" s="8">
        <v>163419611</v>
      </c>
    </row>
    <row r="512" spans="1:5" ht="13.5" customHeight="1">
      <c r="A512" s="16" t="s">
        <v>97</v>
      </c>
      <c r="B512" s="10" t="s">
        <v>98</v>
      </c>
      <c r="C512" s="11">
        <v>173353949.78</v>
      </c>
      <c r="D512" s="11">
        <v>184766533</v>
      </c>
      <c r="E512" s="11">
        <v>162332389</v>
      </c>
    </row>
    <row r="513" spans="1:7" ht="13.5" customHeight="1">
      <c r="A513" s="15" t="s">
        <v>279</v>
      </c>
      <c r="B513" s="7" t="s">
        <v>280</v>
      </c>
      <c r="C513" s="8">
        <v>830145960.99</v>
      </c>
      <c r="D513" s="8">
        <v>836947573</v>
      </c>
      <c r="E513" s="8">
        <v>766354551</v>
      </c>
      <c r="F513" s="8">
        <v>748592236</v>
      </c>
      <c r="G513" s="8">
        <v>762636047</v>
      </c>
    </row>
    <row r="514" spans="1:5" ht="13.5" customHeight="1">
      <c r="A514" s="16" t="s">
        <v>318</v>
      </c>
      <c r="B514" s="29" t="s">
        <v>319</v>
      </c>
      <c r="C514" s="11">
        <v>830145960.99</v>
      </c>
      <c r="D514" s="11">
        <v>836947573</v>
      </c>
      <c r="E514" s="11">
        <v>766354551</v>
      </c>
    </row>
    <row r="515" ht="9.75" customHeight="1">
      <c r="B515" s="29"/>
    </row>
    <row r="516" spans="1:3" ht="13.5" customHeight="1">
      <c r="A516" s="12" t="s">
        <v>322</v>
      </c>
      <c r="B516" s="28" t="s">
        <v>323</v>
      </c>
      <c r="C516" s="8">
        <v>13700839.29</v>
      </c>
    </row>
    <row r="517" ht="9.75" customHeight="1">
      <c r="B517" s="28"/>
    </row>
    <row r="518" spans="1:3" ht="13.5" customHeight="1">
      <c r="A518" s="13" t="s">
        <v>7</v>
      </c>
      <c r="B518" s="14" t="s">
        <v>8</v>
      </c>
      <c r="C518" s="8">
        <v>13700839.29</v>
      </c>
    </row>
    <row r="519" spans="1:3" ht="13.5" customHeight="1">
      <c r="A519" s="15" t="s">
        <v>29</v>
      </c>
      <c r="B519" s="7" t="s">
        <v>30</v>
      </c>
      <c r="C519" s="8">
        <v>44886.71</v>
      </c>
    </row>
    <row r="520" spans="1:3" ht="13.5" customHeight="1">
      <c r="A520" s="16" t="s">
        <v>97</v>
      </c>
      <c r="B520" s="10" t="s">
        <v>98</v>
      </c>
      <c r="C520" s="11">
        <v>44886.71</v>
      </c>
    </row>
    <row r="521" spans="1:3" ht="13.5" customHeight="1">
      <c r="A521" s="15" t="s">
        <v>279</v>
      </c>
      <c r="B521" s="7" t="s">
        <v>280</v>
      </c>
      <c r="C521" s="8">
        <v>13655952.58</v>
      </c>
    </row>
    <row r="522" spans="1:3" ht="13.5" customHeight="1">
      <c r="A522" s="16" t="s">
        <v>285</v>
      </c>
      <c r="B522" s="29" t="s">
        <v>286</v>
      </c>
      <c r="C522" s="11">
        <v>13655952.58</v>
      </c>
    </row>
    <row r="523" ht="9.75" customHeight="1">
      <c r="B523" s="29"/>
    </row>
    <row r="524" spans="1:7" ht="13.5" customHeight="1">
      <c r="A524" s="12" t="s">
        <v>324</v>
      </c>
      <c r="B524" s="7" t="s">
        <v>325</v>
      </c>
      <c r="C524" s="8">
        <v>9614488450</v>
      </c>
      <c r="D524" s="8">
        <v>14808083631</v>
      </c>
      <c r="E524" s="8">
        <v>10602420741</v>
      </c>
      <c r="F524" s="8">
        <v>11801928207</v>
      </c>
      <c r="G524" s="8">
        <v>12890199769</v>
      </c>
    </row>
    <row r="525" spans="1:7" ht="13.5" customHeight="1">
      <c r="A525" s="13" t="s">
        <v>7</v>
      </c>
      <c r="B525" s="14" t="s">
        <v>8</v>
      </c>
      <c r="C525" s="8">
        <v>9614488450</v>
      </c>
      <c r="D525" s="8">
        <v>14808083631</v>
      </c>
      <c r="E525" s="8">
        <v>10602420741</v>
      </c>
      <c r="F525" s="8">
        <v>11801928207</v>
      </c>
      <c r="G525" s="8">
        <v>12890199769</v>
      </c>
    </row>
    <row r="526" spans="1:7" ht="13.5" customHeight="1">
      <c r="A526" s="15" t="s">
        <v>29</v>
      </c>
      <c r="B526" s="7" t="s">
        <v>30</v>
      </c>
      <c r="C526" s="8">
        <v>4064720950</v>
      </c>
      <c r="D526" s="8">
        <v>4308083631</v>
      </c>
      <c r="E526" s="8">
        <v>3719258016</v>
      </c>
      <c r="F526" s="8">
        <v>3369495775</v>
      </c>
      <c r="G526" s="8">
        <v>3140199769</v>
      </c>
    </row>
    <row r="527" spans="1:5" ht="13.5" customHeight="1">
      <c r="A527" s="16" t="s">
        <v>289</v>
      </c>
      <c r="B527" s="10" t="s">
        <v>290</v>
      </c>
      <c r="C527" s="11">
        <v>4064720950</v>
      </c>
      <c r="D527" s="11">
        <v>4308083631</v>
      </c>
      <c r="E527" s="11">
        <v>3594258016</v>
      </c>
    </row>
    <row r="528" spans="1:5" ht="13.5" customHeight="1">
      <c r="A528" s="16" t="s">
        <v>31</v>
      </c>
      <c r="B528" s="10" t="s">
        <v>32</v>
      </c>
      <c r="E528" s="11">
        <v>125000000</v>
      </c>
    </row>
    <row r="529" spans="1:7" ht="13.5" customHeight="1">
      <c r="A529" s="15" t="s">
        <v>291</v>
      </c>
      <c r="B529" s="7" t="s">
        <v>292</v>
      </c>
      <c r="C529" s="8">
        <v>5549767500</v>
      </c>
      <c r="D529" s="8">
        <v>10500000000</v>
      </c>
      <c r="E529" s="8">
        <v>6883162725</v>
      </c>
      <c r="F529" s="8">
        <v>8432432432</v>
      </c>
      <c r="G529" s="8">
        <v>9750000000</v>
      </c>
    </row>
    <row r="530" spans="1:5" ht="13.5" customHeight="1">
      <c r="A530" s="16" t="s">
        <v>83</v>
      </c>
      <c r="B530" s="10" t="s">
        <v>293</v>
      </c>
      <c r="C530" s="11">
        <v>5549767500</v>
      </c>
      <c r="D530" s="11">
        <v>10500000000</v>
      </c>
      <c r="E530" s="11">
        <v>6883162725</v>
      </c>
    </row>
    <row r="531" spans="1:7" ht="13.5" customHeight="1">
      <c r="A531" s="12" t="s">
        <v>326</v>
      </c>
      <c r="B531" s="7" t="s">
        <v>327</v>
      </c>
      <c r="C531" s="8">
        <v>52036365.85</v>
      </c>
      <c r="D531" s="8">
        <v>71250000</v>
      </c>
      <c r="E531" s="8">
        <v>75000000</v>
      </c>
      <c r="F531" s="8">
        <v>75000000</v>
      </c>
      <c r="G531" s="8">
        <v>80000000</v>
      </c>
    </row>
    <row r="532" spans="1:7" ht="13.5" customHeight="1">
      <c r="A532" s="13" t="s">
        <v>7</v>
      </c>
      <c r="B532" s="14" t="s">
        <v>8</v>
      </c>
      <c r="C532" s="8">
        <v>52036365.85</v>
      </c>
      <c r="D532" s="8">
        <v>71250000</v>
      </c>
      <c r="E532" s="8">
        <v>75000000</v>
      </c>
      <c r="F532" s="8">
        <v>75000000</v>
      </c>
      <c r="G532" s="8">
        <v>80000000</v>
      </c>
    </row>
    <row r="533" spans="1:7" ht="13.5" customHeight="1">
      <c r="A533" s="15" t="s">
        <v>29</v>
      </c>
      <c r="B533" s="7" t="s">
        <v>30</v>
      </c>
      <c r="C533" s="8">
        <v>52036365.85</v>
      </c>
      <c r="D533" s="8">
        <v>71250000</v>
      </c>
      <c r="E533" s="8">
        <v>75000000</v>
      </c>
      <c r="F533" s="8">
        <v>75000000</v>
      </c>
      <c r="G533" s="8">
        <v>80000000</v>
      </c>
    </row>
    <row r="534" spans="1:5" ht="13.5" customHeight="1">
      <c r="A534" s="16" t="s">
        <v>31</v>
      </c>
      <c r="B534" s="10" t="s">
        <v>32</v>
      </c>
      <c r="C534" s="11">
        <v>52036365.85</v>
      </c>
      <c r="D534" s="11">
        <v>71250000</v>
      </c>
      <c r="E534" s="11">
        <v>75000000</v>
      </c>
    </row>
    <row r="535" spans="1:7" ht="13.5" customHeight="1">
      <c r="A535" s="12" t="s">
        <v>328</v>
      </c>
      <c r="B535" s="7" t="s">
        <v>329</v>
      </c>
      <c r="C535" s="8">
        <v>1484933.5</v>
      </c>
      <c r="D535" s="8">
        <v>4876484</v>
      </c>
      <c r="E535" s="8">
        <v>5000000</v>
      </c>
      <c r="F535" s="8">
        <v>5000000</v>
      </c>
      <c r="G535" s="8">
        <v>5000000</v>
      </c>
    </row>
    <row r="536" spans="1:7" ht="13.5" customHeight="1">
      <c r="A536" s="13" t="s">
        <v>7</v>
      </c>
      <c r="B536" s="14" t="s">
        <v>8</v>
      </c>
      <c r="C536" s="8">
        <v>1484933.5</v>
      </c>
      <c r="D536" s="8">
        <v>4876484</v>
      </c>
      <c r="E536" s="8">
        <v>5000000</v>
      </c>
      <c r="F536" s="8">
        <v>5000000</v>
      </c>
      <c r="G536" s="8">
        <v>5000000</v>
      </c>
    </row>
    <row r="537" spans="1:7" ht="13.5" customHeight="1">
      <c r="A537" s="15" t="s">
        <v>29</v>
      </c>
      <c r="B537" s="7" t="s">
        <v>30</v>
      </c>
      <c r="C537" s="8">
        <v>1484933.5</v>
      </c>
      <c r="D537" s="8">
        <v>4876484</v>
      </c>
      <c r="E537" s="8">
        <v>5000000</v>
      </c>
      <c r="F537" s="8">
        <v>5000000</v>
      </c>
      <c r="G537" s="8">
        <v>5000000</v>
      </c>
    </row>
    <row r="538" spans="1:5" ht="13.5" customHeight="1">
      <c r="A538" s="16" t="s">
        <v>31</v>
      </c>
      <c r="B538" s="10" t="s">
        <v>32</v>
      </c>
      <c r="C538" s="11">
        <v>1484933.5</v>
      </c>
      <c r="D538" s="11">
        <v>4876484</v>
      </c>
      <c r="E538" s="11">
        <v>5000000</v>
      </c>
    </row>
    <row r="539" spans="1:7" ht="13.5" customHeight="1">
      <c r="A539" s="6" t="s">
        <v>66</v>
      </c>
      <c r="B539" s="7" t="s">
        <v>330</v>
      </c>
      <c r="C539" s="8">
        <v>34120780.92</v>
      </c>
      <c r="D539" s="8">
        <v>221450300</v>
      </c>
      <c r="E539" s="8">
        <v>120160000</v>
      </c>
      <c r="F539" s="8">
        <v>220160000</v>
      </c>
      <c r="G539" s="8">
        <v>220160000</v>
      </c>
    </row>
    <row r="540" spans="1:7" ht="13.5" customHeight="1">
      <c r="A540" s="9" t="s">
        <v>331</v>
      </c>
      <c r="B540" s="10" t="s">
        <v>332</v>
      </c>
      <c r="C540" s="11">
        <v>14164619.93</v>
      </c>
      <c r="D540" s="11">
        <v>201290300</v>
      </c>
      <c r="E540" s="11">
        <v>100000000</v>
      </c>
      <c r="F540" s="11">
        <v>200000000</v>
      </c>
      <c r="G540" s="11">
        <v>200000000</v>
      </c>
    </row>
    <row r="541" spans="1:7" ht="13.5" customHeight="1">
      <c r="A541" s="12" t="s">
        <v>333</v>
      </c>
      <c r="B541" s="7" t="s">
        <v>332</v>
      </c>
      <c r="C541" s="8">
        <v>14164619.93</v>
      </c>
      <c r="D541" s="8">
        <v>201290300</v>
      </c>
      <c r="E541" s="8">
        <v>100000000</v>
      </c>
      <c r="F541" s="8">
        <v>200000000</v>
      </c>
      <c r="G541" s="8">
        <v>200000000</v>
      </c>
    </row>
    <row r="542" spans="1:7" ht="13.5" customHeight="1">
      <c r="A542" s="13" t="s">
        <v>334</v>
      </c>
      <c r="B542" s="14" t="s">
        <v>335</v>
      </c>
      <c r="C542" s="8">
        <v>14164619.93</v>
      </c>
      <c r="D542" s="8">
        <v>201290300</v>
      </c>
      <c r="E542" s="8">
        <v>100000000</v>
      </c>
      <c r="F542" s="8">
        <v>200000000</v>
      </c>
      <c r="G542" s="8">
        <v>200000000</v>
      </c>
    </row>
    <row r="543" spans="1:3" ht="13.5" customHeight="1">
      <c r="A543" s="15" t="s">
        <v>17</v>
      </c>
      <c r="B543" s="7" t="s">
        <v>18</v>
      </c>
      <c r="C543" s="8">
        <v>162087.92</v>
      </c>
    </row>
    <row r="544" spans="1:3" ht="13.5" customHeight="1">
      <c r="A544" s="16" t="s">
        <v>23</v>
      </c>
      <c r="B544" s="10" t="s">
        <v>24</v>
      </c>
      <c r="C544" s="11">
        <v>162087.92</v>
      </c>
    </row>
    <row r="545" spans="1:3" ht="13.5" customHeight="1">
      <c r="A545" s="15" t="s">
        <v>29</v>
      </c>
      <c r="B545" s="7" t="s">
        <v>30</v>
      </c>
      <c r="C545" s="8">
        <v>53779</v>
      </c>
    </row>
    <row r="546" spans="1:3" ht="13.5" customHeight="1">
      <c r="A546" s="16" t="s">
        <v>31</v>
      </c>
      <c r="B546" s="10" t="s">
        <v>32</v>
      </c>
      <c r="C546" s="11">
        <v>53779</v>
      </c>
    </row>
    <row r="547" spans="1:3" ht="13.5" customHeight="1">
      <c r="A547" s="15" t="s">
        <v>33</v>
      </c>
      <c r="B547" s="7" t="s">
        <v>34</v>
      </c>
      <c r="C547" s="8">
        <v>72463.94</v>
      </c>
    </row>
    <row r="548" spans="1:3" ht="13.5" customHeight="1">
      <c r="A548" s="16" t="s">
        <v>62</v>
      </c>
      <c r="B548" s="10" t="s">
        <v>63</v>
      </c>
      <c r="C548" s="11">
        <v>72463.94</v>
      </c>
    </row>
    <row r="549" spans="1:7" ht="13.5" customHeight="1">
      <c r="A549" s="15" t="s">
        <v>48</v>
      </c>
      <c r="B549" s="7" t="s">
        <v>49</v>
      </c>
      <c r="C549" s="8">
        <v>13876289.07</v>
      </c>
      <c r="D549" s="8">
        <v>201290300</v>
      </c>
      <c r="E549" s="8">
        <v>100000000</v>
      </c>
      <c r="F549" s="8">
        <v>200000000</v>
      </c>
      <c r="G549" s="8">
        <v>200000000</v>
      </c>
    </row>
    <row r="550" spans="1:3" ht="13.5" customHeight="1">
      <c r="A550" s="16" t="s">
        <v>50</v>
      </c>
      <c r="B550" s="10" t="s">
        <v>51</v>
      </c>
      <c r="C550" s="11">
        <v>344421.67</v>
      </c>
    </row>
    <row r="551" spans="1:3" ht="13.5" customHeight="1">
      <c r="A551" s="16" t="s">
        <v>228</v>
      </c>
      <c r="B551" s="10" t="s">
        <v>229</v>
      </c>
      <c r="C551" s="11">
        <v>13531867.4</v>
      </c>
    </row>
    <row r="552" spans="1:5" ht="13.5" customHeight="1">
      <c r="A552" s="16" t="s">
        <v>336</v>
      </c>
      <c r="B552" s="10" t="s">
        <v>337</v>
      </c>
      <c r="D552" s="11">
        <v>201290300</v>
      </c>
      <c r="E552" s="11">
        <v>100000000</v>
      </c>
    </row>
    <row r="553" spans="1:7" ht="13.5" customHeight="1">
      <c r="A553" s="9" t="s">
        <v>338</v>
      </c>
      <c r="B553" s="10" t="s">
        <v>339</v>
      </c>
      <c r="C553" s="11">
        <v>19956160.99</v>
      </c>
      <c r="D553" s="11">
        <v>20160000</v>
      </c>
      <c r="E553" s="11">
        <v>20160000</v>
      </c>
      <c r="F553" s="11">
        <v>20160000</v>
      </c>
      <c r="G553" s="11">
        <v>20160000</v>
      </c>
    </row>
    <row r="554" spans="1:7" ht="13.5" customHeight="1">
      <c r="A554" s="12" t="s">
        <v>340</v>
      </c>
      <c r="B554" s="28" t="s">
        <v>341</v>
      </c>
      <c r="C554" s="8">
        <v>31615.88</v>
      </c>
      <c r="D554" s="8">
        <v>160000</v>
      </c>
      <c r="E554" s="8">
        <v>160000</v>
      </c>
      <c r="F554" s="8">
        <v>160000</v>
      </c>
      <c r="G554" s="8">
        <v>160000</v>
      </c>
    </row>
    <row r="555" ht="9.75" customHeight="1">
      <c r="B555" s="28"/>
    </row>
    <row r="556" ht="11.25" customHeight="1">
      <c r="B556" s="28"/>
    </row>
    <row r="557" spans="1:7" ht="13.5" customHeight="1">
      <c r="A557" s="13" t="s">
        <v>7</v>
      </c>
      <c r="B557" s="14" t="s">
        <v>8</v>
      </c>
      <c r="C557" s="8">
        <v>31615.88</v>
      </c>
      <c r="D557" s="8">
        <v>160000</v>
      </c>
      <c r="E557" s="8">
        <v>160000</v>
      </c>
      <c r="F557" s="8">
        <v>160000</v>
      </c>
      <c r="G557" s="8">
        <v>160000</v>
      </c>
    </row>
    <row r="558" spans="1:7" ht="13.5" customHeight="1">
      <c r="A558" s="15" t="s">
        <v>17</v>
      </c>
      <c r="B558" s="7" t="s">
        <v>18</v>
      </c>
      <c r="C558" s="8">
        <v>31615.88</v>
      </c>
      <c r="D558" s="8">
        <v>160000</v>
      </c>
      <c r="E558" s="8">
        <v>160000</v>
      </c>
      <c r="F558" s="8">
        <v>160000</v>
      </c>
      <c r="G558" s="8">
        <v>160000</v>
      </c>
    </row>
    <row r="559" spans="1:5" ht="13.5" customHeight="1">
      <c r="A559" s="16" t="s">
        <v>19</v>
      </c>
      <c r="B559" s="10" t="s">
        <v>20</v>
      </c>
      <c r="D559" s="11">
        <v>80000</v>
      </c>
      <c r="E559" s="11">
        <v>80000</v>
      </c>
    </row>
    <row r="560" spans="1:5" ht="13.5" customHeight="1">
      <c r="A560" s="16" t="s">
        <v>27</v>
      </c>
      <c r="B560" s="10" t="s">
        <v>28</v>
      </c>
      <c r="C560" s="11">
        <v>31615.88</v>
      </c>
      <c r="D560" s="11">
        <v>80000</v>
      </c>
      <c r="E560" s="11">
        <v>80000</v>
      </c>
    </row>
    <row r="561" spans="1:7" ht="13.5" customHeight="1">
      <c r="A561" s="12" t="s">
        <v>342</v>
      </c>
      <c r="B561" s="7" t="s">
        <v>343</v>
      </c>
      <c r="C561" s="8">
        <v>19924545.11</v>
      </c>
      <c r="D561" s="8">
        <v>20000000</v>
      </c>
      <c r="E561" s="8">
        <v>20000000</v>
      </c>
      <c r="F561" s="8">
        <v>20000000</v>
      </c>
      <c r="G561" s="8">
        <v>20000000</v>
      </c>
    </row>
    <row r="562" spans="1:7" ht="13.5" customHeight="1">
      <c r="A562" s="13" t="s">
        <v>7</v>
      </c>
      <c r="B562" s="14" t="s">
        <v>8</v>
      </c>
      <c r="C562" s="8">
        <v>19924545.11</v>
      </c>
      <c r="D562" s="8">
        <v>20000000</v>
      </c>
      <c r="E562" s="8">
        <v>20000000</v>
      </c>
      <c r="F562" s="8">
        <v>20000000</v>
      </c>
      <c r="G562" s="8">
        <v>20000000</v>
      </c>
    </row>
    <row r="563" spans="1:7" ht="13.5" customHeight="1">
      <c r="A563" s="15" t="s">
        <v>48</v>
      </c>
      <c r="B563" s="7" t="s">
        <v>49</v>
      </c>
      <c r="C563" s="8">
        <v>19924545.11</v>
      </c>
      <c r="D563" s="8">
        <v>20000000</v>
      </c>
      <c r="E563" s="8">
        <v>20000000</v>
      </c>
      <c r="F563" s="8">
        <v>20000000</v>
      </c>
      <c r="G563" s="8">
        <v>20000000</v>
      </c>
    </row>
    <row r="564" spans="1:5" ht="13.5" customHeight="1">
      <c r="A564" s="16" t="s">
        <v>228</v>
      </c>
      <c r="B564" s="10" t="s">
        <v>229</v>
      </c>
      <c r="C564" s="11">
        <v>19924545.11</v>
      </c>
      <c r="D564" s="11">
        <v>20000000</v>
      </c>
      <c r="E564" s="11">
        <v>20000000</v>
      </c>
    </row>
    <row r="565" spans="1:7" ht="15" customHeight="1">
      <c r="A565" s="3" t="s">
        <v>344</v>
      </c>
      <c r="B565" s="4" t="s">
        <v>345</v>
      </c>
      <c r="C565" s="5">
        <v>556480961.08</v>
      </c>
      <c r="D565" s="5">
        <v>657043582</v>
      </c>
      <c r="E565" s="5">
        <v>670093674</v>
      </c>
      <c r="F565" s="5">
        <v>663030326</v>
      </c>
      <c r="G565" s="5">
        <v>649086284</v>
      </c>
    </row>
    <row r="566" spans="1:7" ht="13.5" customHeight="1">
      <c r="A566" s="6" t="s">
        <v>59</v>
      </c>
      <c r="B566" s="7" t="s">
        <v>60</v>
      </c>
      <c r="C566" s="8">
        <v>556480961.08</v>
      </c>
      <c r="D566" s="8">
        <v>657043582</v>
      </c>
      <c r="E566" s="8">
        <v>670093674</v>
      </c>
      <c r="F566" s="8">
        <v>663030326</v>
      </c>
      <c r="G566" s="8">
        <v>649086284</v>
      </c>
    </row>
    <row r="567" spans="1:7" ht="13.5" customHeight="1">
      <c r="A567" s="9" t="s">
        <v>144</v>
      </c>
      <c r="B567" s="10" t="s">
        <v>145</v>
      </c>
      <c r="C567" s="11">
        <v>556480961.08</v>
      </c>
      <c r="D567" s="11">
        <v>657043582</v>
      </c>
      <c r="E567" s="11">
        <v>670093674</v>
      </c>
      <c r="F567" s="11">
        <v>663030326</v>
      </c>
      <c r="G567" s="11">
        <v>649086284</v>
      </c>
    </row>
    <row r="568" spans="1:7" ht="13.5" customHeight="1">
      <c r="A568" s="12" t="s">
        <v>346</v>
      </c>
      <c r="B568" s="7" t="s">
        <v>347</v>
      </c>
      <c r="C568" s="8">
        <v>431354689.87</v>
      </c>
      <c r="D568" s="8">
        <v>468844382</v>
      </c>
      <c r="E568" s="8">
        <v>483559094</v>
      </c>
      <c r="F568" s="8">
        <v>487794417</v>
      </c>
      <c r="G568" s="8">
        <v>483810569</v>
      </c>
    </row>
    <row r="569" spans="1:7" ht="13.5" customHeight="1">
      <c r="A569" s="13" t="s">
        <v>7</v>
      </c>
      <c r="B569" s="14" t="s">
        <v>8</v>
      </c>
      <c r="C569" s="8">
        <v>422831013.62</v>
      </c>
      <c r="D569" s="8">
        <v>459236382</v>
      </c>
      <c r="E569" s="8">
        <v>474715094</v>
      </c>
      <c r="F569" s="8">
        <v>478955417</v>
      </c>
      <c r="G569" s="8">
        <v>474966569</v>
      </c>
    </row>
    <row r="570" spans="1:7" ht="13.5" customHeight="1">
      <c r="A570" s="15" t="s">
        <v>9</v>
      </c>
      <c r="B570" s="7" t="s">
        <v>10</v>
      </c>
      <c r="C570" s="8">
        <v>369620071.63</v>
      </c>
      <c r="D570" s="8">
        <v>382081493</v>
      </c>
      <c r="E570" s="8">
        <v>406012800</v>
      </c>
      <c r="F570" s="8">
        <v>425024660</v>
      </c>
      <c r="G570" s="8">
        <v>425982600</v>
      </c>
    </row>
    <row r="571" spans="1:5" ht="13.5" customHeight="1">
      <c r="A571" s="16" t="s">
        <v>11</v>
      </c>
      <c r="B571" s="10" t="s">
        <v>12</v>
      </c>
      <c r="C571" s="11">
        <v>300158178.26</v>
      </c>
      <c r="D571" s="11">
        <v>307789176</v>
      </c>
      <c r="E571" s="11">
        <v>329820000</v>
      </c>
    </row>
    <row r="572" spans="1:5" ht="13.5" customHeight="1">
      <c r="A572" s="16" t="s">
        <v>13</v>
      </c>
      <c r="B572" s="10" t="s">
        <v>14</v>
      </c>
      <c r="C572" s="11">
        <v>12256517.13</v>
      </c>
      <c r="D572" s="11">
        <v>15878749</v>
      </c>
      <c r="E572" s="11">
        <v>15660000</v>
      </c>
    </row>
    <row r="573" spans="1:5" ht="13.5" customHeight="1">
      <c r="A573" s="16" t="s">
        <v>15</v>
      </c>
      <c r="B573" s="10" t="s">
        <v>16</v>
      </c>
      <c r="C573" s="11">
        <v>57205376.24</v>
      </c>
      <c r="D573" s="11">
        <v>58413568</v>
      </c>
      <c r="E573" s="11">
        <v>60532800</v>
      </c>
    </row>
    <row r="574" spans="1:7" ht="13.5" customHeight="1">
      <c r="A574" s="15" t="s">
        <v>17</v>
      </c>
      <c r="B574" s="7" t="s">
        <v>18</v>
      </c>
      <c r="C574" s="8">
        <v>52573274.73</v>
      </c>
      <c r="D574" s="8">
        <v>74240303</v>
      </c>
      <c r="E574" s="8">
        <v>65627294</v>
      </c>
      <c r="F574" s="8">
        <v>52855757</v>
      </c>
      <c r="G574" s="8">
        <v>47908969</v>
      </c>
    </row>
    <row r="575" spans="1:5" ht="13.5" customHeight="1">
      <c r="A575" s="16" t="s">
        <v>19</v>
      </c>
      <c r="B575" s="10" t="s">
        <v>20</v>
      </c>
      <c r="C575" s="11">
        <v>21774260.51</v>
      </c>
      <c r="D575" s="11">
        <v>25966046</v>
      </c>
      <c r="E575" s="11">
        <v>25346500</v>
      </c>
    </row>
    <row r="576" spans="1:5" ht="13.5" customHeight="1">
      <c r="A576" s="16" t="s">
        <v>21</v>
      </c>
      <c r="B576" s="10" t="s">
        <v>22</v>
      </c>
      <c r="C576" s="11">
        <v>14772098.31</v>
      </c>
      <c r="D576" s="11">
        <v>27800709</v>
      </c>
      <c r="E576" s="11">
        <v>24938794</v>
      </c>
    </row>
    <row r="577" spans="1:5" ht="13.5" customHeight="1">
      <c r="A577" s="16" t="s">
        <v>23</v>
      </c>
      <c r="B577" s="10" t="s">
        <v>24</v>
      </c>
      <c r="C577" s="11">
        <v>14941145.77</v>
      </c>
      <c r="D577" s="11">
        <v>18589080</v>
      </c>
      <c r="E577" s="11">
        <v>13676000</v>
      </c>
    </row>
    <row r="578" spans="1:5" ht="13.5" customHeight="1">
      <c r="A578" s="16" t="s">
        <v>25</v>
      </c>
      <c r="B578" s="10" t="s">
        <v>26</v>
      </c>
      <c r="C578" s="11">
        <v>130951.51</v>
      </c>
      <c r="D578" s="11">
        <v>606589</v>
      </c>
      <c r="E578" s="11">
        <v>300000</v>
      </c>
    </row>
    <row r="579" spans="1:5" ht="13.5" customHeight="1">
      <c r="A579" s="16" t="s">
        <v>27</v>
      </c>
      <c r="B579" s="10" t="s">
        <v>28</v>
      </c>
      <c r="C579" s="11">
        <v>954818.63</v>
      </c>
      <c r="D579" s="11">
        <v>1277879</v>
      </c>
      <c r="E579" s="11">
        <v>1366000</v>
      </c>
    </row>
    <row r="580" spans="1:7" ht="13.5" customHeight="1">
      <c r="A580" s="15" t="s">
        <v>29</v>
      </c>
      <c r="B580" s="7" t="s">
        <v>30</v>
      </c>
      <c r="C580" s="8">
        <v>470.15</v>
      </c>
      <c r="D580" s="8">
        <v>12000</v>
      </c>
      <c r="E580" s="8">
        <v>25000</v>
      </c>
      <c r="F580" s="8">
        <v>25000</v>
      </c>
      <c r="G580" s="8">
        <v>25000</v>
      </c>
    </row>
    <row r="581" spans="1:5" ht="13.5" customHeight="1">
      <c r="A581" s="16" t="s">
        <v>31</v>
      </c>
      <c r="B581" s="10" t="s">
        <v>32</v>
      </c>
      <c r="C581" s="11">
        <v>470.15</v>
      </c>
      <c r="D581" s="11">
        <v>12000</v>
      </c>
      <c r="E581" s="11">
        <v>25000</v>
      </c>
    </row>
    <row r="582" spans="1:7" ht="13.5" customHeight="1">
      <c r="A582" s="15" t="s">
        <v>48</v>
      </c>
      <c r="B582" s="7" t="s">
        <v>49</v>
      </c>
      <c r="C582" s="8">
        <v>637197.11</v>
      </c>
      <c r="D582" s="8">
        <v>2902586</v>
      </c>
      <c r="E582" s="8">
        <v>3050000</v>
      </c>
      <c r="F582" s="8">
        <v>1050000</v>
      </c>
      <c r="G582" s="8">
        <v>1050000</v>
      </c>
    </row>
    <row r="583" spans="1:5" ht="13.5" customHeight="1">
      <c r="A583" s="16" t="s">
        <v>50</v>
      </c>
      <c r="B583" s="10" t="s">
        <v>51</v>
      </c>
      <c r="C583" s="11">
        <v>30000</v>
      </c>
      <c r="D583" s="11">
        <v>50000</v>
      </c>
      <c r="E583" s="11">
        <v>50000</v>
      </c>
    </row>
    <row r="584" spans="1:5" ht="13.5" customHeight="1">
      <c r="A584" s="16" t="s">
        <v>228</v>
      </c>
      <c r="B584" s="10" t="s">
        <v>229</v>
      </c>
      <c r="C584" s="11">
        <v>607197.11</v>
      </c>
      <c r="D584" s="11">
        <v>2852586</v>
      </c>
      <c r="E584" s="11">
        <v>3000000</v>
      </c>
    </row>
    <row r="585" spans="1:7" ht="13.5" customHeight="1">
      <c r="A585" s="13" t="s">
        <v>9</v>
      </c>
      <c r="B585" s="14" t="s">
        <v>45</v>
      </c>
      <c r="C585" s="8">
        <v>83365.33</v>
      </c>
      <c r="D585" s="8">
        <v>125000</v>
      </c>
      <c r="E585" s="8">
        <v>125000</v>
      </c>
      <c r="F585" s="8">
        <v>120000</v>
      </c>
      <c r="G585" s="8">
        <v>125000</v>
      </c>
    </row>
    <row r="586" spans="1:7" ht="13.5" customHeight="1">
      <c r="A586" s="15" t="s">
        <v>17</v>
      </c>
      <c r="B586" s="7" t="s">
        <v>18</v>
      </c>
      <c r="C586" s="8">
        <v>83365.33</v>
      </c>
      <c r="D586" s="8">
        <v>125000</v>
      </c>
      <c r="E586" s="8">
        <v>125000</v>
      </c>
      <c r="F586" s="8">
        <v>120000</v>
      </c>
      <c r="G586" s="8">
        <v>125000</v>
      </c>
    </row>
    <row r="587" spans="1:5" ht="13.5" customHeight="1">
      <c r="A587" s="16" t="s">
        <v>21</v>
      </c>
      <c r="B587" s="10" t="s">
        <v>22</v>
      </c>
      <c r="C587" s="11">
        <v>83365.33</v>
      </c>
      <c r="D587" s="11">
        <v>125000</v>
      </c>
      <c r="E587" s="11">
        <v>125000</v>
      </c>
    </row>
    <row r="588" spans="1:7" ht="13.5" customHeight="1">
      <c r="A588" s="13" t="s">
        <v>66</v>
      </c>
      <c r="B588" s="14" t="s">
        <v>99</v>
      </c>
      <c r="C588" s="8">
        <v>7652205.51</v>
      </c>
      <c r="D588" s="8">
        <v>8283000</v>
      </c>
      <c r="E588" s="8">
        <v>8319000</v>
      </c>
      <c r="F588" s="8">
        <v>8319000</v>
      </c>
      <c r="G588" s="8">
        <v>8319000</v>
      </c>
    </row>
    <row r="589" spans="1:7" ht="13.5" customHeight="1">
      <c r="A589" s="15" t="s">
        <v>17</v>
      </c>
      <c r="B589" s="7" t="s">
        <v>18</v>
      </c>
      <c r="C589" s="8">
        <v>7652205.51</v>
      </c>
      <c r="D589" s="8">
        <v>8283000</v>
      </c>
      <c r="E589" s="8">
        <v>8319000</v>
      </c>
      <c r="F589" s="8">
        <v>8319000</v>
      </c>
      <c r="G589" s="8">
        <v>8319000</v>
      </c>
    </row>
    <row r="590" spans="1:5" ht="13.5" customHeight="1">
      <c r="A590" s="16" t="s">
        <v>23</v>
      </c>
      <c r="B590" s="10" t="s">
        <v>24</v>
      </c>
      <c r="C590" s="11">
        <v>7606796.06</v>
      </c>
      <c r="D590" s="11">
        <v>8223000</v>
      </c>
      <c r="E590" s="11">
        <v>8259000</v>
      </c>
    </row>
    <row r="591" spans="1:5" ht="13.5" customHeight="1">
      <c r="A591" s="16" t="s">
        <v>27</v>
      </c>
      <c r="B591" s="10" t="s">
        <v>28</v>
      </c>
      <c r="C591" s="11">
        <v>45409.45</v>
      </c>
      <c r="D591" s="11">
        <v>60000</v>
      </c>
      <c r="E591" s="11">
        <v>60000</v>
      </c>
    </row>
    <row r="592" spans="1:3" ht="13.5" customHeight="1">
      <c r="A592" s="13" t="s">
        <v>73</v>
      </c>
      <c r="B592" s="14" t="s">
        <v>74</v>
      </c>
      <c r="C592" s="8">
        <v>424303.54</v>
      </c>
    </row>
    <row r="593" spans="1:3" ht="13.5" customHeight="1">
      <c r="A593" s="15" t="s">
        <v>9</v>
      </c>
      <c r="B593" s="7" t="s">
        <v>10</v>
      </c>
      <c r="C593" s="8">
        <v>61072.24</v>
      </c>
    </row>
    <row r="594" spans="1:3" ht="13.5" customHeight="1">
      <c r="A594" s="16" t="s">
        <v>11</v>
      </c>
      <c r="B594" s="10" t="s">
        <v>12</v>
      </c>
      <c r="C594" s="11">
        <v>61072.24</v>
      </c>
    </row>
    <row r="595" spans="1:3" ht="13.5" customHeight="1">
      <c r="A595" s="15" t="s">
        <v>17</v>
      </c>
      <c r="B595" s="7" t="s">
        <v>18</v>
      </c>
      <c r="C595" s="8">
        <v>363231.3</v>
      </c>
    </row>
    <row r="596" spans="1:3" ht="13.5" customHeight="1">
      <c r="A596" s="16" t="s">
        <v>19</v>
      </c>
      <c r="B596" s="10" t="s">
        <v>20</v>
      </c>
      <c r="C596" s="11">
        <v>363231.3</v>
      </c>
    </row>
    <row r="597" spans="1:7" ht="13.5" customHeight="1">
      <c r="A597" s="13" t="s">
        <v>46</v>
      </c>
      <c r="B597" s="14" t="s">
        <v>47</v>
      </c>
      <c r="C597" s="8">
        <v>363801.87</v>
      </c>
      <c r="D597" s="8">
        <v>1200000</v>
      </c>
      <c r="E597" s="8">
        <v>400000</v>
      </c>
      <c r="F597" s="8">
        <v>400000</v>
      </c>
      <c r="G597" s="8">
        <v>400000</v>
      </c>
    </row>
    <row r="598" spans="1:7" ht="13.5" customHeight="1">
      <c r="A598" s="15" t="s">
        <v>17</v>
      </c>
      <c r="B598" s="7" t="s">
        <v>18</v>
      </c>
      <c r="C598" s="8">
        <v>363801.87</v>
      </c>
      <c r="D598" s="8">
        <v>1200000</v>
      </c>
      <c r="E598" s="8">
        <v>400000</v>
      </c>
      <c r="F598" s="8">
        <v>400000</v>
      </c>
      <c r="G598" s="8">
        <v>400000</v>
      </c>
    </row>
    <row r="599" spans="1:5" ht="13.5" customHeight="1">
      <c r="A599" s="16" t="s">
        <v>25</v>
      </c>
      <c r="B599" s="10" t="s">
        <v>26</v>
      </c>
      <c r="C599" s="11">
        <v>363801.87</v>
      </c>
      <c r="D599" s="11">
        <v>1200000</v>
      </c>
      <c r="E599" s="11">
        <v>400000</v>
      </c>
    </row>
    <row r="600" spans="1:7" ht="13.5" customHeight="1">
      <c r="A600" s="12" t="s">
        <v>348</v>
      </c>
      <c r="B600" s="7" t="s">
        <v>349</v>
      </c>
      <c r="C600" s="8">
        <v>107056011.18</v>
      </c>
      <c r="D600" s="8">
        <v>125207697</v>
      </c>
      <c r="E600" s="8">
        <v>112565500</v>
      </c>
      <c r="F600" s="8">
        <v>123199500</v>
      </c>
      <c r="G600" s="8">
        <v>126969500</v>
      </c>
    </row>
    <row r="601" spans="1:7" ht="13.5" customHeight="1">
      <c r="A601" s="13" t="s">
        <v>7</v>
      </c>
      <c r="B601" s="14" t="s">
        <v>8</v>
      </c>
      <c r="C601" s="8">
        <v>107056011.18</v>
      </c>
      <c r="D601" s="8">
        <v>125207697</v>
      </c>
      <c r="E601" s="8">
        <v>112565500</v>
      </c>
      <c r="F601" s="8">
        <v>123199500</v>
      </c>
      <c r="G601" s="8">
        <v>126969500</v>
      </c>
    </row>
    <row r="602" spans="1:7" ht="13.5" customHeight="1">
      <c r="A602" s="15" t="s">
        <v>17</v>
      </c>
      <c r="B602" s="7" t="s">
        <v>18</v>
      </c>
      <c r="C602" s="8">
        <v>102656637.79</v>
      </c>
      <c r="D602" s="8">
        <v>113205197</v>
      </c>
      <c r="E602" s="8">
        <v>106190500</v>
      </c>
      <c r="F602" s="8">
        <v>112234500</v>
      </c>
      <c r="G602" s="8">
        <v>116004500</v>
      </c>
    </row>
    <row r="603" spans="1:5" ht="13.5" customHeight="1">
      <c r="A603" s="16" t="s">
        <v>19</v>
      </c>
      <c r="B603" s="10" t="s">
        <v>20</v>
      </c>
      <c r="D603" s="11">
        <v>37404</v>
      </c>
      <c r="E603" s="11">
        <v>37000</v>
      </c>
    </row>
    <row r="604" spans="1:5" ht="13.5" customHeight="1">
      <c r="A604" s="16" t="s">
        <v>23</v>
      </c>
      <c r="B604" s="10" t="s">
        <v>24</v>
      </c>
      <c r="C604" s="11">
        <v>102656637.79</v>
      </c>
      <c r="D604" s="11">
        <v>113167793</v>
      </c>
      <c r="E604" s="11">
        <v>106153500</v>
      </c>
    </row>
    <row r="605" spans="1:7" ht="13.5" customHeight="1">
      <c r="A605" s="15" t="s">
        <v>41</v>
      </c>
      <c r="B605" s="7" t="s">
        <v>42</v>
      </c>
      <c r="C605" s="8">
        <v>4399373.39</v>
      </c>
      <c r="D605" s="8">
        <v>12002500</v>
      </c>
      <c r="E605" s="8">
        <v>6375000</v>
      </c>
      <c r="F605" s="8">
        <v>10965000</v>
      </c>
      <c r="G605" s="8">
        <v>10965000</v>
      </c>
    </row>
    <row r="606" spans="1:5" ht="13.5" customHeight="1">
      <c r="A606" s="16" t="s">
        <v>43</v>
      </c>
      <c r="B606" s="10" t="s">
        <v>44</v>
      </c>
      <c r="C606" s="11">
        <v>4399373.39</v>
      </c>
      <c r="D606" s="11">
        <v>12002500</v>
      </c>
      <c r="E606" s="11">
        <v>6375000</v>
      </c>
    </row>
    <row r="607" spans="1:7" ht="13.5" customHeight="1">
      <c r="A607" s="12" t="s">
        <v>350</v>
      </c>
      <c r="B607" s="7" t="s">
        <v>351</v>
      </c>
      <c r="C607" s="8">
        <v>1498662.61</v>
      </c>
      <c r="D607" s="8">
        <v>1365000</v>
      </c>
      <c r="E607" s="8">
        <v>1500000</v>
      </c>
      <c r="F607" s="8">
        <v>1365000</v>
      </c>
      <c r="G607" s="8">
        <v>1365000</v>
      </c>
    </row>
    <row r="608" spans="1:7" ht="13.5" customHeight="1">
      <c r="A608" s="13" t="s">
        <v>73</v>
      </c>
      <c r="B608" s="14" t="s">
        <v>74</v>
      </c>
      <c r="C608" s="8">
        <v>1498662.61</v>
      </c>
      <c r="D608" s="8">
        <v>1365000</v>
      </c>
      <c r="E608" s="8">
        <v>1500000</v>
      </c>
      <c r="F608" s="8">
        <v>1365000</v>
      </c>
      <c r="G608" s="8">
        <v>1365000</v>
      </c>
    </row>
    <row r="609" spans="1:7" ht="13.5" customHeight="1">
      <c r="A609" s="15" t="s">
        <v>17</v>
      </c>
      <c r="B609" s="7" t="s">
        <v>18</v>
      </c>
      <c r="C609" s="8">
        <v>1498662.61</v>
      </c>
      <c r="D609" s="8">
        <v>1365000</v>
      </c>
      <c r="E609" s="8">
        <v>1500000</v>
      </c>
      <c r="F609" s="8">
        <v>1365000</v>
      </c>
      <c r="G609" s="8">
        <v>1365000</v>
      </c>
    </row>
    <row r="610" spans="1:5" ht="13.5" customHeight="1">
      <c r="A610" s="16" t="s">
        <v>19</v>
      </c>
      <c r="B610" s="10" t="s">
        <v>20</v>
      </c>
      <c r="C610" s="11">
        <v>1495506.35</v>
      </c>
      <c r="D610" s="11">
        <v>1365000</v>
      </c>
      <c r="E610" s="11">
        <v>1500000</v>
      </c>
    </row>
    <row r="611" spans="1:3" ht="13.5" customHeight="1">
      <c r="A611" s="16" t="s">
        <v>21</v>
      </c>
      <c r="B611" s="10" t="s">
        <v>22</v>
      </c>
      <c r="C611" s="11">
        <v>3156.26</v>
      </c>
    </row>
    <row r="612" spans="1:7" ht="13.5" customHeight="1">
      <c r="A612" s="12" t="s">
        <v>352</v>
      </c>
      <c r="B612" s="28" t="s">
        <v>353</v>
      </c>
      <c r="C612" s="8">
        <v>218662.5</v>
      </c>
      <c r="D612" s="8">
        <v>33532000</v>
      </c>
      <c r="E612" s="8">
        <v>36882471</v>
      </c>
      <c r="F612" s="8">
        <v>22472990</v>
      </c>
      <c r="G612" s="8">
        <v>13225045</v>
      </c>
    </row>
    <row r="613" ht="9.75" customHeight="1">
      <c r="B613" s="28"/>
    </row>
    <row r="614" spans="1:7" ht="13.5" customHeight="1">
      <c r="A614" s="13" t="s">
        <v>79</v>
      </c>
      <c r="B614" s="14" t="s">
        <v>80</v>
      </c>
      <c r="C614" s="8">
        <v>18646.87</v>
      </c>
      <c r="D614" s="8">
        <v>5046800</v>
      </c>
      <c r="E614" s="8">
        <v>5532373</v>
      </c>
      <c r="F614" s="8">
        <v>3370951</v>
      </c>
      <c r="G614" s="8">
        <v>1983758</v>
      </c>
    </row>
    <row r="615" spans="1:7" ht="13.5" customHeight="1">
      <c r="A615" s="15" t="s">
        <v>9</v>
      </c>
      <c r="B615" s="7" t="s">
        <v>10</v>
      </c>
      <c r="D615" s="8">
        <v>315750</v>
      </c>
      <c r="E615" s="8">
        <v>178103</v>
      </c>
      <c r="F615" s="8">
        <v>134553</v>
      </c>
      <c r="G615" s="8">
        <v>88501</v>
      </c>
    </row>
    <row r="616" spans="1:5" ht="13.5" customHeight="1">
      <c r="A616" s="16" t="s">
        <v>11</v>
      </c>
      <c r="B616" s="10" t="s">
        <v>12</v>
      </c>
      <c r="D616" s="11">
        <v>261441</v>
      </c>
      <c r="E616" s="11">
        <v>148715</v>
      </c>
    </row>
    <row r="617" spans="1:5" ht="13.5" customHeight="1">
      <c r="A617" s="16" t="s">
        <v>15</v>
      </c>
      <c r="B617" s="10" t="s">
        <v>16</v>
      </c>
      <c r="D617" s="11">
        <v>54309</v>
      </c>
      <c r="E617" s="11">
        <v>29388</v>
      </c>
    </row>
    <row r="618" spans="1:7" ht="13.5" customHeight="1">
      <c r="A618" s="15" t="s">
        <v>17</v>
      </c>
      <c r="B618" s="7" t="s">
        <v>18</v>
      </c>
      <c r="C618" s="8">
        <v>18646.87</v>
      </c>
      <c r="D618" s="8">
        <v>4538250</v>
      </c>
      <c r="E618" s="8">
        <v>5354270</v>
      </c>
      <c r="F618" s="8">
        <v>3236398</v>
      </c>
      <c r="G618" s="8">
        <v>1895257</v>
      </c>
    </row>
    <row r="619" spans="1:5" ht="13.5" customHeight="1">
      <c r="A619" s="16" t="s">
        <v>19</v>
      </c>
      <c r="B619" s="10" t="s">
        <v>20</v>
      </c>
      <c r="E619" s="11">
        <v>1647</v>
      </c>
    </row>
    <row r="620" spans="1:5" ht="13.5" customHeight="1">
      <c r="A620" s="16" t="s">
        <v>23</v>
      </c>
      <c r="B620" s="10" t="s">
        <v>24</v>
      </c>
      <c r="C620" s="11">
        <v>18646.87</v>
      </c>
      <c r="D620" s="11">
        <v>4534418</v>
      </c>
      <c r="E620" s="11">
        <v>5345738</v>
      </c>
    </row>
    <row r="621" spans="1:5" ht="13.5" customHeight="1">
      <c r="A621" s="16" t="s">
        <v>27</v>
      </c>
      <c r="B621" s="10" t="s">
        <v>28</v>
      </c>
      <c r="D621" s="11">
        <v>3832</v>
      </c>
      <c r="E621" s="11">
        <v>6885</v>
      </c>
    </row>
    <row r="622" spans="1:4" ht="13.5" customHeight="1">
      <c r="A622" s="15" t="s">
        <v>41</v>
      </c>
      <c r="B622" s="7" t="s">
        <v>42</v>
      </c>
      <c r="D622" s="8">
        <v>192800</v>
      </c>
    </row>
    <row r="623" spans="1:4" ht="13.5" customHeight="1">
      <c r="A623" s="16" t="s">
        <v>43</v>
      </c>
      <c r="B623" s="10" t="s">
        <v>44</v>
      </c>
      <c r="D623" s="11">
        <v>192800</v>
      </c>
    </row>
    <row r="624" spans="1:7" ht="13.5" customHeight="1">
      <c r="A624" s="13" t="s">
        <v>81</v>
      </c>
      <c r="B624" s="14" t="s">
        <v>82</v>
      </c>
      <c r="C624" s="8">
        <v>200015.63</v>
      </c>
      <c r="D624" s="8">
        <v>28485200</v>
      </c>
      <c r="E624" s="8">
        <v>31350098</v>
      </c>
      <c r="F624" s="8">
        <v>19102039</v>
      </c>
      <c r="G624" s="8">
        <v>11241287</v>
      </c>
    </row>
    <row r="625" spans="1:7" ht="13.5" customHeight="1">
      <c r="A625" s="15" t="s">
        <v>9</v>
      </c>
      <c r="B625" s="7" t="s">
        <v>10</v>
      </c>
      <c r="D625" s="8">
        <v>1789250</v>
      </c>
      <c r="E625" s="8">
        <v>1009234</v>
      </c>
      <c r="F625" s="8">
        <v>762453</v>
      </c>
      <c r="G625" s="8">
        <v>501501</v>
      </c>
    </row>
    <row r="626" spans="1:5" ht="13.5" customHeight="1">
      <c r="A626" s="16" t="s">
        <v>11</v>
      </c>
      <c r="B626" s="10" t="s">
        <v>12</v>
      </c>
      <c r="D626" s="11">
        <v>1481499</v>
      </c>
      <c r="E626" s="11">
        <v>842710</v>
      </c>
    </row>
    <row r="627" spans="1:5" ht="13.5" customHeight="1">
      <c r="A627" s="16" t="s">
        <v>15</v>
      </c>
      <c r="B627" s="10" t="s">
        <v>16</v>
      </c>
      <c r="D627" s="11">
        <v>307751</v>
      </c>
      <c r="E627" s="11">
        <v>166524</v>
      </c>
    </row>
    <row r="628" spans="1:7" ht="13.5" customHeight="1">
      <c r="A628" s="15" t="s">
        <v>17</v>
      </c>
      <c r="B628" s="7" t="s">
        <v>18</v>
      </c>
      <c r="C628" s="8">
        <v>200015.63</v>
      </c>
      <c r="D628" s="8">
        <v>25716750</v>
      </c>
      <c r="E628" s="8">
        <v>30340864</v>
      </c>
      <c r="F628" s="8">
        <v>18339586</v>
      </c>
      <c r="G628" s="8">
        <v>10739786</v>
      </c>
    </row>
    <row r="629" spans="1:5" ht="13.5" customHeight="1">
      <c r="A629" s="16" t="s">
        <v>19</v>
      </c>
      <c r="B629" s="10" t="s">
        <v>20</v>
      </c>
      <c r="E629" s="11">
        <v>9336</v>
      </c>
    </row>
    <row r="630" spans="1:5" ht="13.5" customHeight="1">
      <c r="A630" s="16" t="s">
        <v>23</v>
      </c>
      <c r="B630" s="10" t="s">
        <v>24</v>
      </c>
      <c r="C630" s="11">
        <v>200015.63</v>
      </c>
      <c r="D630" s="11">
        <v>25695033</v>
      </c>
      <c r="E630" s="11">
        <v>30292513</v>
      </c>
    </row>
    <row r="631" spans="1:5" ht="13.5" customHeight="1">
      <c r="A631" s="16" t="s">
        <v>27</v>
      </c>
      <c r="B631" s="10" t="s">
        <v>28</v>
      </c>
      <c r="D631" s="11">
        <v>21717</v>
      </c>
      <c r="E631" s="11">
        <v>39015</v>
      </c>
    </row>
    <row r="632" spans="1:4" ht="13.5" customHeight="1">
      <c r="A632" s="15" t="s">
        <v>41</v>
      </c>
      <c r="B632" s="7" t="s">
        <v>42</v>
      </c>
      <c r="D632" s="8">
        <v>979200</v>
      </c>
    </row>
    <row r="633" spans="1:4" ht="13.5" customHeight="1">
      <c r="A633" s="16" t="s">
        <v>43</v>
      </c>
      <c r="B633" s="10" t="s">
        <v>44</v>
      </c>
      <c r="D633" s="11">
        <v>979200</v>
      </c>
    </row>
    <row r="634" spans="1:7" ht="13.5" customHeight="1">
      <c r="A634" s="12" t="s">
        <v>354</v>
      </c>
      <c r="B634" s="7" t="s">
        <v>355</v>
      </c>
      <c r="C634" s="8">
        <v>2077410.11</v>
      </c>
      <c r="D634" s="8">
        <v>4521690</v>
      </c>
      <c r="E634" s="8">
        <v>2135000</v>
      </c>
      <c r="F634" s="8">
        <v>527000</v>
      </c>
      <c r="G634" s="8">
        <v>517000</v>
      </c>
    </row>
    <row r="635" spans="1:7" ht="13.5" customHeight="1">
      <c r="A635" s="13" t="s">
        <v>7</v>
      </c>
      <c r="B635" s="14" t="s">
        <v>8</v>
      </c>
      <c r="C635" s="8">
        <v>2077410.11</v>
      </c>
      <c r="D635" s="8">
        <v>4521690</v>
      </c>
      <c r="E635" s="8">
        <v>2135000</v>
      </c>
      <c r="F635" s="8">
        <v>527000</v>
      </c>
      <c r="G635" s="8">
        <v>517000</v>
      </c>
    </row>
    <row r="636" spans="1:7" ht="13.5" customHeight="1">
      <c r="A636" s="15" t="s">
        <v>41</v>
      </c>
      <c r="B636" s="7" t="s">
        <v>42</v>
      </c>
      <c r="C636" s="8">
        <v>866532.97</v>
      </c>
      <c r="D636" s="8">
        <v>1561690</v>
      </c>
      <c r="E636" s="8">
        <v>875000</v>
      </c>
      <c r="F636" s="8">
        <v>515000</v>
      </c>
      <c r="G636" s="8">
        <v>505000</v>
      </c>
    </row>
    <row r="637" spans="1:5" ht="13.5" customHeight="1">
      <c r="A637" s="16" t="s">
        <v>43</v>
      </c>
      <c r="B637" s="10" t="s">
        <v>44</v>
      </c>
      <c r="C637" s="11">
        <v>866532.97</v>
      </c>
      <c r="D637" s="11">
        <v>1482741</v>
      </c>
      <c r="E637" s="11">
        <v>800000</v>
      </c>
    </row>
    <row r="638" spans="1:5" ht="13.5" customHeight="1">
      <c r="A638" s="16" t="s">
        <v>64</v>
      </c>
      <c r="B638" s="10" t="s">
        <v>65</v>
      </c>
      <c r="D638" s="11">
        <v>78949</v>
      </c>
      <c r="E638" s="11">
        <v>75000</v>
      </c>
    </row>
    <row r="639" spans="1:7" ht="13.5" customHeight="1">
      <c r="A639" s="15" t="s">
        <v>128</v>
      </c>
      <c r="B639" s="7" t="s">
        <v>129</v>
      </c>
      <c r="C639" s="8">
        <v>1210877.14</v>
      </c>
      <c r="D639" s="8">
        <v>2960000</v>
      </c>
      <c r="E639" s="8">
        <v>1260000</v>
      </c>
      <c r="F639" s="8">
        <v>12000</v>
      </c>
      <c r="G639" s="8">
        <v>12000</v>
      </c>
    </row>
    <row r="640" spans="1:5" ht="13.5" customHeight="1">
      <c r="A640" s="16" t="s">
        <v>130</v>
      </c>
      <c r="B640" s="10" t="s">
        <v>131</v>
      </c>
      <c r="C640" s="11">
        <v>1210877.14</v>
      </c>
      <c r="D640" s="11">
        <v>2900000</v>
      </c>
      <c r="E640" s="11">
        <v>1200000</v>
      </c>
    </row>
    <row r="641" spans="1:5" ht="13.5" customHeight="1">
      <c r="A641" s="16" t="s">
        <v>356</v>
      </c>
      <c r="B641" s="10" t="s">
        <v>357</v>
      </c>
      <c r="D641" s="11">
        <v>60000</v>
      </c>
      <c r="E641" s="11">
        <v>60000</v>
      </c>
    </row>
    <row r="642" spans="1:7" ht="13.5" customHeight="1">
      <c r="A642" s="12" t="s">
        <v>358</v>
      </c>
      <c r="B642" s="7" t="s">
        <v>67</v>
      </c>
      <c r="C642" s="8">
        <v>1736936.42</v>
      </c>
      <c r="D642" s="8">
        <v>2783437</v>
      </c>
      <c r="E642" s="8">
        <v>3281909</v>
      </c>
      <c r="F642" s="8">
        <v>3658669</v>
      </c>
      <c r="G642" s="8">
        <v>2828670</v>
      </c>
    </row>
    <row r="643" spans="1:7" ht="13.5" customHeight="1">
      <c r="A643" s="13" t="s">
        <v>7</v>
      </c>
      <c r="B643" s="14" t="s">
        <v>8</v>
      </c>
      <c r="C643" s="8">
        <v>715190.13</v>
      </c>
      <c r="D643" s="8">
        <v>1633437</v>
      </c>
      <c r="E643" s="8">
        <v>770671</v>
      </c>
      <c r="F643" s="8">
        <v>2458669</v>
      </c>
      <c r="G643" s="8">
        <v>2328670</v>
      </c>
    </row>
    <row r="644" spans="1:7" ht="13.5" customHeight="1">
      <c r="A644" s="15" t="s">
        <v>17</v>
      </c>
      <c r="B644" s="7" t="s">
        <v>18</v>
      </c>
      <c r="C644" s="8">
        <v>715190.13</v>
      </c>
      <c r="D644" s="8">
        <v>1633437</v>
      </c>
      <c r="E644" s="8">
        <v>734200</v>
      </c>
      <c r="F644" s="8">
        <v>708711</v>
      </c>
      <c r="G644" s="8">
        <v>586282</v>
      </c>
    </row>
    <row r="645" spans="1:5" ht="13.5" customHeight="1">
      <c r="A645" s="16" t="s">
        <v>23</v>
      </c>
      <c r="B645" s="10" t="s">
        <v>24</v>
      </c>
      <c r="C645" s="11">
        <v>715190.13</v>
      </c>
      <c r="D645" s="11">
        <v>1633437</v>
      </c>
      <c r="E645" s="11">
        <v>734200</v>
      </c>
    </row>
    <row r="646" spans="1:7" ht="13.5" customHeight="1">
      <c r="A646" s="15" t="s">
        <v>29</v>
      </c>
      <c r="B646" s="7" t="s">
        <v>30</v>
      </c>
      <c r="E646" s="8">
        <v>36471</v>
      </c>
      <c r="F646" s="8">
        <v>24958</v>
      </c>
      <c r="G646" s="8">
        <v>17388</v>
      </c>
    </row>
    <row r="647" spans="1:5" ht="13.5" customHeight="1">
      <c r="A647" s="16" t="s">
        <v>97</v>
      </c>
      <c r="B647" s="10" t="s">
        <v>98</v>
      </c>
      <c r="E647" s="11">
        <v>36471</v>
      </c>
    </row>
    <row r="648" spans="1:7" ht="13.5" customHeight="1">
      <c r="A648" s="15" t="s">
        <v>41</v>
      </c>
      <c r="B648" s="7" t="s">
        <v>42</v>
      </c>
      <c r="F648" s="8">
        <v>1725000</v>
      </c>
      <c r="G648" s="8">
        <v>1725000</v>
      </c>
    </row>
    <row r="649" spans="1:2" ht="13.5" customHeight="1">
      <c r="A649" s="16" t="s">
        <v>69</v>
      </c>
      <c r="B649" s="10" t="s">
        <v>70</v>
      </c>
    </row>
    <row r="650" spans="1:7" ht="13.5" customHeight="1">
      <c r="A650" s="13" t="s">
        <v>9</v>
      </c>
      <c r="B650" s="14" t="s">
        <v>45</v>
      </c>
      <c r="C650" s="8">
        <v>939028</v>
      </c>
      <c r="D650" s="8">
        <v>700000</v>
      </c>
      <c r="E650" s="8">
        <v>2150000</v>
      </c>
      <c r="F650" s="8">
        <v>1200000</v>
      </c>
      <c r="G650" s="8">
        <v>500000</v>
      </c>
    </row>
    <row r="651" spans="1:7" ht="13.5" customHeight="1">
      <c r="A651" s="15" t="s">
        <v>41</v>
      </c>
      <c r="B651" s="7" t="s">
        <v>42</v>
      </c>
      <c r="C651" s="8">
        <v>939028</v>
      </c>
      <c r="D651" s="8">
        <v>700000</v>
      </c>
      <c r="E651" s="8">
        <v>2150000</v>
      </c>
      <c r="F651" s="8">
        <v>1200000</v>
      </c>
      <c r="G651" s="8">
        <v>500000</v>
      </c>
    </row>
    <row r="652" spans="1:5" ht="13.5" customHeight="1">
      <c r="A652" s="16" t="s">
        <v>69</v>
      </c>
      <c r="B652" s="10" t="s">
        <v>70</v>
      </c>
      <c r="C652" s="11">
        <v>939028</v>
      </c>
      <c r="D652" s="11">
        <v>700000</v>
      </c>
      <c r="E652" s="11">
        <v>2150000</v>
      </c>
    </row>
    <row r="653" spans="1:5" ht="13.5" customHeight="1">
      <c r="A653" s="13" t="s">
        <v>73</v>
      </c>
      <c r="B653" s="14" t="s">
        <v>74</v>
      </c>
      <c r="C653" s="8">
        <v>82718.29</v>
      </c>
      <c r="D653" s="8">
        <v>450000</v>
      </c>
      <c r="E653" s="8">
        <v>361238</v>
      </c>
    </row>
    <row r="654" spans="1:5" ht="13.5" customHeight="1">
      <c r="A654" s="15" t="s">
        <v>41</v>
      </c>
      <c r="B654" s="7" t="s">
        <v>42</v>
      </c>
      <c r="C654" s="8">
        <v>82718.29</v>
      </c>
      <c r="D654" s="8">
        <v>450000</v>
      </c>
      <c r="E654" s="8">
        <v>361238</v>
      </c>
    </row>
    <row r="655" spans="1:5" ht="13.5" customHeight="1">
      <c r="A655" s="16" t="s">
        <v>69</v>
      </c>
      <c r="B655" s="10" t="s">
        <v>70</v>
      </c>
      <c r="C655" s="11">
        <v>82718.29</v>
      </c>
      <c r="D655" s="11">
        <v>450000</v>
      </c>
      <c r="E655" s="11">
        <v>361238</v>
      </c>
    </row>
    <row r="656" spans="1:6" ht="13.5" customHeight="1">
      <c r="A656" s="12" t="s">
        <v>359</v>
      </c>
      <c r="B656" s="7" t="s">
        <v>360</v>
      </c>
      <c r="C656" s="8">
        <v>11249998.76</v>
      </c>
      <c r="D656" s="8">
        <v>19143000</v>
      </c>
      <c r="E656" s="8">
        <v>26150000</v>
      </c>
      <c r="F656" s="8">
        <v>8200000</v>
      </c>
    </row>
    <row r="657" spans="1:6" ht="13.5" customHeight="1">
      <c r="A657" s="13" t="s">
        <v>79</v>
      </c>
      <c r="B657" s="14" t="s">
        <v>80</v>
      </c>
      <c r="C657" s="8">
        <v>4049999.56</v>
      </c>
      <c r="D657" s="8">
        <v>9570500</v>
      </c>
      <c r="E657" s="8">
        <v>9152500</v>
      </c>
      <c r="F657" s="8">
        <v>2870000</v>
      </c>
    </row>
    <row r="658" spans="1:6" ht="13.5" customHeight="1">
      <c r="A658" s="15" t="s">
        <v>41</v>
      </c>
      <c r="B658" s="7" t="s">
        <v>42</v>
      </c>
      <c r="C658" s="8">
        <v>4049999.56</v>
      </c>
      <c r="D658" s="8">
        <v>9570500</v>
      </c>
      <c r="E658" s="8">
        <v>9152500</v>
      </c>
      <c r="F658" s="8">
        <v>2870000</v>
      </c>
    </row>
    <row r="659" spans="1:5" ht="13.5" customHeight="1">
      <c r="A659" s="16" t="s">
        <v>43</v>
      </c>
      <c r="B659" s="10" t="s">
        <v>44</v>
      </c>
      <c r="C659" s="11">
        <v>4049999.56</v>
      </c>
      <c r="D659" s="11">
        <v>9570500</v>
      </c>
      <c r="E659" s="11">
        <v>9152500</v>
      </c>
    </row>
    <row r="660" spans="1:6" ht="13.5" customHeight="1">
      <c r="A660" s="13" t="s">
        <v>73</v>
      </c>
      <c r="B660" s="14" t="s">
        <v>74</v>
      </c>
      <c r="C660" s="8">
        <v>7199999.2</v>
      </c>
      <c r="D660" s="8">
        <v>9572500</v>
      </c>
      <c r="E660" s="8">
        <v>16997500</v>
      </c>
      <c r="F660" s="8">
        <v>5330000</v>
      </c>
    </row>
    <row r="661" spans="1:6" ht="13.5" customHeight="1">
      <c r="A661" s="15" t="s">
        <v>41</v>
      </c>
      <c r="B661" s="7" t="s">
        <v>42</v>
      </c>
      <c r="C661" s="8">
        <v>7199999.2</v>
      </c>
      <c r="D661" s="8">
        <v>9572500</v>
      </c>
      <c r="E661" s="8">
        <v>16997500</v>
      </c>
      <c r="F661" s="8">
        <v>5330000</v>
      </c>
    </row>
    <row r="662" spans="1:5" ht="13.5" customHeight="1">
      <c r="A662" s="16" t="s">
        <v>43</v>
      </c>
      <c r="B662" s="10" t="s">
        <v>44</v>
      </c>
      <c r="C662" s="11">
        <v>7199999.2</v>
      </c>
      <c r="D662" s="11">
        <v>9572500</v>
      </c>
      <c r="E662" s="11">
        <v>16997500</v>
      </c>
    </row>
    <row r="663" spans="1:7" ht="13.5" customHeight="1">
      <c r="A663" s="12" t="s">
        <v>361</v>
      </c>
      <c r="B663" s="7" t="s">
        <v>362</v>
      </c>
      <c r="F663" s="8">
        <v>14500000</v>
      </c>
      <c r="G663" s="8">
        <v>20000000</v>
      </c>
    </row>
    <row r="664" spans="1:7" ht="13.5" customHeight="1">
      <c r="A664" s="13" t="s">
        <v>79</v>
      </c>
      <c r="B664" s="14" t="s">
        <v>80</v>
      </c>
      <c r="F664" s="8">
        <v>3625000</v>
      </c>
      <c r="G664" s="8">
        <v>5000000</v>
      </c>
    </row>
    <row r="665" spans="1:7" ht="13.5" customHeight="1">
      <c r="A665" s="15" t="s">
        <v>41</v>
      </c>
      <c r="B665" s="7" t="s">
        <v>42</v>
      </c>
      <c r="F665" s="8">
        <v>3625000</v>
      </c>
      <c r="G665" s="8">
        <v>5000000</v>
      </c>
    </row>
    <row r="666" spans="1:2" ht="13.5" customHeight="1">
      <c r="A666" s="16" t="s">
        <v>43</v>
      </c>
      <c r="B666" s="10" t="s">
        <v>44</v>
      </c>
    </row>
    <row r="667" spans="1:7" ht="13.5" customHeight="1">
      <c r="A667" s="13" t="s">
        <v>71</v>
      </c>
      <c r="B667" s="14" t="s">
        <v>72</v>
      </c>
      <c r="F667" s="8">
        <v>10875000</v>
      </c>
      <c r="G667" s="8">
        <v>15000000</v>
      </c>
    </row>
    <row r="668" spans="1:7" ht="13.5" customHeight="1">
      <c r="A668" s="15" t="s">
        <v>41</v>
      </c>
      <c r="B668" s="7" t="s">
        <v>42</v>
      </c>
      <c r="F668" s="8">
        <v>10875000</v>
      </c>
      <c r="G668" s="8">
        <v>15000000</v>
      </c>
    </row>
    <row r="669" spans="1:2" ht="13.5" customHeight="1">
      <c r="A669" s="16" t="s">
        <v>43</v>
      </c>
      <c r="B669" s="10" t="s">
        <v>44</v>
      </c>
    </row>
    <row r="670" spans="1:7" ht="13.5" customHeight="1">
      <c r="A670" s="12" t="s">
        <v>363</v>
      </c>
      <c r="B670" s="7" t="s">
        <v>364</v>
      </c>
      <c r="D670" s="8">
        <v>10500</v>
      </c>
      <c r="E670" s="8">
        <v>10500</v>
      </c>
      <c r="F670" s="8">
        <v>10500</v>
      </c>
      <c r="G670" s="8">
        <v>10500</v>
      </c>
    </row>
    <row r="671" spans="1:7" ht="13.5" customHeight="1">
      <c r="A671" s="13" t="s">
        <v>73</v>
      </c>
      <c r="B671" s="14" t="s">
        <v>74</v>
      </c>
      <c r="D671" s="8">
        <v>10500</v>
      </c>
      <c r="E671" s="8">
        <v>10500</v>
      </c>
      <c r="F671" s="8">
        <v>10500</v>
      </c>
      <c r="G671" s="8">
        <v>10500</v>
      </c>
    </row>
    <row r="672" spans="1:7" ht="13.5" customHeight="1">
      <c r="A672" s="15" t="s">
        <v>17</v>
      </c>
      <c r="B672" s="7" t="s">
        <v>18</v>
      </c>
      <c r="D672" s="8">
        <v>10500</v>
      </c>
      <c r="E672" s="8">
        <v>10500</v>
      </c>
      <c r="F672" s="8">
        <v>10500</v>
      </c>
      <c r="G672" s="8">
        <v>10500</v>
      </c>
    </row>
    <row r="673" spans="1:5" ht="13.5" customHeight="1">
      <c r="A673" s="16" t="s">
        <v>27</v>
      </c>
      <c r="B673" s="10" t="s">
        <v>28</v>
      </c>
      <c r="D673" s="11">
        <v>10500</v>
      </c>
      <c r="E673" s="11">
        <v>10500</v>
      </c>
    </row>
    <row r="674" spans="1:4" ht="13.5" customHeight="1">
      <c r="A674" s="12" t="s">
        <v>365</v>
      </c>
      <c r="B674" s="28" t="s">
        <v>366</v>
      </c>
      <c r="C674" s="8">
        <v>1288589.63</v>
      </c>
      <c r="D674" s="8">
        <v>2000</v>
      </c>
    </row>
    <row r="675" ht="9.75" customHeight="1">
      <c r="B675" s="28"/>
    </row>
    <row r="676" ht="11.25" customHeight="1">
      <c r="B676" s="28"/>
    </row>
    <row r="677" spans="1:4" ht="13.5" customHeight="1">
      <c r="A677" s="13" t="s">
        <v>79</v>
      </c>
      <c r="B677" s="14" t="s">
        <v>80</v>
      </c>
      <c r="C677" s="8">
        <v>61600</v>
      </c>
      <c r="D677" s="8">
        <v>2000</v>
      </c>
    </row>
    <row r="678" spans="1:4" ht="13.5" customHeight="1">
      <c r="A678" s="15" t="s">
        <v>17</v>
      </c>
      <c r="B678" s="7" t="s">
        <v>18</v>
      </c>
      <c r="C678" s="8">
        <v>61600</v>
      </c>
      <c r="D678" s="8">
        <v>2000</v>
      </c>
    </row>
    <row r="679" spans="1:4" ht="13.5" customHeight="1">
      <c r="A679" s="16" t="s">
        <v>23</v>
      </c>
      <c r="B679" s="10" t="s">
        <v>24</v>
      </c>
      <c r="C679" s="11">
        <v>61600</v>
      </c>
      <c r="D679" s="11">
        <v>2000</v>
      </c>
    </row>
    <row r="680" spans="1:3" ht="13.5" customHeight="1">
      <c r="A680" s="13" t="s">
        <v>73</v>
      </c>
      <c r="B680" s="14" t="s">
        <v>74</v>
      </c>
      <c r="C680" s="8">
        <v>1226989.63</v>
      </c>
    </row>
    <row r="681" spans="1:3" ht="13.5" customHeight="1">
      <c r="A681" s="15" t="s">
        <v>17</v>
      </c>
      <c r="B681" s="7" t="s">
        <v>18</v>
      </c>
      <c r="C681" s="8">
        <v>1226989.63</v>
      </c>
    </row>
    <row r="682" spans="1:3" ht="13.5" customHeight="1">
      <c r="A682" s="16" t="s">
        <v>23</v>
      </c>
      <c r="B682" s="10" t="s">
        <v>24</v>
      </c>
      <c r="C682" s="11">
        <v>1226989.63</v>
      </c>
    </row>
    <row r="683" spans="1:4" ht="13.5" customHeight="1">
      <c r="A683" s="12" t="s">
        <v>367</v>
      </c>
      <c r="B683" s="7" t="s">
        <v>368</v>
      </c>
      <c r="D683" s="8">
        <v>166156</v>
      </c>
    </row>
    <row r="684" spans="1:4" ht="13.5" customHeight="1">
      <c r="A684" s="13" t="s">
        <v>79</v>
      </c>
      <c r="B684" s="14" t="s">
        <v>80</v>
      </c>
      <c r="D684" s="8">
        <v>62633</v>
      </c>
    </row>
    <row r="685" spans="1:4" ht="13.5" customHeight="1">
      <c r="A685" s="15" t="s">
        <v>9</v>
      </c>
      <c r="B685" s="7" t="s">
        <v>10</v>
      </c>
      <c r="D685" s="8">
        <v>23858</v>
      </c>
    </row>
    <row r="686" spans="1:4" ht="13.5" customHeight="1">
      <c r="A686" s="16" t="s">
        <v>11</v>
      </c>
      <c r="B686" s="10" t="s">
        <v>12</v>
      </c>
      <c r="D686" s="11">
        <v>19754</v>
      </c>
    </row>
    <row r="687" spans="1:4" ht="13.5" customHeight="1">
      <c r="A687" s="16" t="s">
        <v>15</v>
      </c>
      <c r="B687" s="10" t="s">
        <v>16</v>
      </c>
      <c r="D687" s="11">
        <v>4104</v>
      </c>
    </row>
    <row r="688" spans="1:4" ht="13.5" customHeight="1">
      <c r="A688" s="15" t="s">
        <v>17</v>
      </c>
      <c r="B688" s="7" t="s">
        <v>18</v>
      </c>
      <c r="D688" s="8">
        <v>38775</v>
      </c>
    </row>
    <row r="689" spans="1:4" ht="13.5" customHeight="1">
      <c r="A689" s="16" t="s">
        <v>23</v>
      </c>
      <c r="B689" s="10" t="s">
        <v>24</v>
      </c>
      <c r="D689" s="11">
        <v>38775</v>
      </c>
    </row>
    <row r="690" spans="1:4" ht="13.5" customHeight="1">
      <c r="A690" s="13" t="s">
        <v>71</v>
      </c>
      <c r="B690" s="14" t="s">
        <v>72</v>
      </c>
      <c r="D690" s="8">
        <v>103523</v>
      </c>
    </row>
    <row r="691" spans="1:4" ht="13.5" customHeight="1">
      <c r="A691" s="15" t="s">
        <v>17</v>
      </c>
      <c r="B691" s="7" t="s">
        <v>18</v>
      </c>
      <c r="D691" s="8">
        <v>103523</v>
      </c>
    </row>
    <row r="692" spans="1:4" ht="13.5" customHeight="1">
      <c r="A692" s="16" t="s">
        <v>23</v>
      </c>
      <c r="B692" s="10" t="s">
        <v>24</v>
      </c>
      <c r="D692" s="11">
        <v>103523</v>
      </c>
    </row>
    <row r="693" spans="1:5" ht="13.5" customHeight="1">
      <c r="A693" s="12" t="s">
        <v>369</v>
      </c>
      <c r="B693" s="7" t="s">
        <v>370</v>
      </c>
      <c r="D693" s="8">
        <v>1286100</v>
      </c>
      <c r="E693" s="8">
        <v>1501100</v>
      </c>
    </row>
    <row r="694" spans="1:5" ht="13.5" customHeight="1">
      <c r="A694" s="13" t="s">
        <v>7</v>
      </c>
      <c r="B694" s="14" t="s">
        <v>8</v>
      </c>
      <c r="D694" s="8">
        <v>1286100</v>
      </c>
      <c r="E694" s="8">
        <v>1501100</v>
      </c>
    </row>
    <row r="695" spans="1:5" ht="13.5" customHeight="1">
      <c r="A695" s="15" t="s">
        <v>9</v>
      </c>
      <c r="B695" s="7" t="s">
        <v>10</v>
      </c>
      <c r="D695" s="8">
        <v>582600</v>
      </c>
      <c r="E695" s="8">
        <v>926840</v>
      </c>
    </row>
    <row r="696" spans="1:5" ht="13.5" customHeight="1">
      <c r="A696" s="16" t="s">
        <v>11</v>
      </c>
      <c r="B696" s="10" t="s">
        <v>12</v>
      </c>
      <c r="D696" s="11">
        <v>506000</v>
      </c>
      <c r="E696" s="11">
        <v>816000</v>
      </c>
    </row>
    <row r="697" spans="1:5" ht="13.5" customHeight="1">
      <c r="A697" s="16" t="s">
        <v>13</v>
      </c>
      <c r="B697" s="10" t="s">
        <v>14</v>
      </c>
      <c r="D697" s="11">
        <v>2600</v>
      </c>
      <c r="E697" s="11">
        <v>5000</v>
      </c>
    </row>
    <row r="698" spans="1:5" ht="13.5" customHeight="1">
      <c r="A698" s="16" t="s">
        <v>15</v>
      </c>
      <c r="B698" s="10" t="s">
        <v>16</v>
      </c>
      <c r="D698" s="11">
        <v>74000</v>
      </c>
      <c r="E698" s="11">
        <v>105840</v>
      </c>
    </row>
    <row r="699" spans="1:5" ht="13.5" customHeight="1">
      <c r="A699" s="15" t="s">
        <v>17</v>
      </c>
      <c r="B699" s="7" t="s">
        <v>18</v>
      </c>
      <c r="D699" s="8">
        <v>702500</v>
      </c>
      <c r="E699" s="8">
        <v>573260</v>
      </c>
    </row>
    <row r="700" spans="1:5" ht="13.5" customHeight="1">
      <c r="A700" s="16" t="s">
        <v>19</v>
      </c>
      <c r="B700" s="10" t="s">
        <v>20</v>
      </c>
      <c r="D700" s="11">
        <v>306000</v>
      </c>
      <c r="E700" s="11">
        <v>73400</v>
      </c>
    </row>
    <row r="701" spans="1:5" ht="13.5" customHeight="1">
      <c r="A701" s="16" t="s">
        <v>21</v>
      </c>
      <c r="B701" s="10" t="s">
        <v>22</v>
      </c>
      <c r="D701" s="11">
        <v>14000</v>
      </c>
      <c r="E701" s="11">
        <v>17000</v>
      </c>
    </row>
    <row r="702" spans="1:5" ht="13.5" customHeight="1">
      <c r="A702" s="16" t="s">
        <v>23</v>
      </c>
      <c r="B702" s="10" t="s">
        <v>24</v>
      </c>
      <c r="D702" s="11">
        <v>355000</v>
      </c>
      <c r="E702" s="11">
        <v>335860</v>
      </c>
    </row>
    <row r="703" spans="1:5" ht="13.5" customHeight="1">
      <c r="A703" s="16" t="s">
        <v>27</v>
      </c>
      <c r="B703" s="10" t="s">
        <v>28</v>
      </c>
      <c r="D703" s="11">
        <v>27500</v>
      </c>
      <c r="E703" s="11">
        <v>147000</v>
      </c>
    </row>
    <row r="704" spans="1:5" ht="13.5" customHeight="1">
      <c r="A704" s="15" t="s">
        <v>29</v>
      </c>
      <c r="B704" s="7" t="s">
        <v>30</v>
      </c>
      <c r="D704" s="8">
        <v>1000</v>
      </c>
      <c r="E704" s="8">
        <v>1000</v>
      </c>
    </row>
    <row r="705" spans="1:5" ht="13.5" customHeight="1">
      <c r="A705" s="16" t="s">
        <v>31</v>
      </c>
      <c r="B705" s="10" t="s">
        <v>32</v>
      </c>
      <c r="D705" s="11">
        <v>1000</v>
      </c>
      <c r="E705" s="11">
        <v>1000</v>
      </c>
    </row>
    <row r="706" spans="1:7" ht="13.5" customHeight="1">
      <c r="A706" s="12" t="s">
        <v>371</v>
      </c>
      <c r="B706" s="7" t="s">
        <v>372</v>
      </c>
      <c r="D706" s="8">
        <v>181620</v>
      </c>
      <c r="E706" s="8">
        <v>260000</v>
      </c>
      <c r="F706" s="8">
        <v>260000</v>
      </c>
      <c r="G706" s="8">
        <v>260000</v>
      </c>
    </row>
    <row r="707" spans="1:7" ht="13.5" customHeight="1">
      <c r="A707" s="13" t="s">
        <v>73</v>
      </c>
      <c r="B707" s="14" t="s">
        <v>74</v>
      </c>
      <c r="D707" s="8">
        <v>181620</v>
      </c>
      <c r="E707" s="8">
        <v>260000</v>
      </c>
      <c r="F707" s="8">
        <v>260000</v>
      </c>
      <c r="G707" s="8">
        <v>260000</v>
      </c>
    </row>
    <row r="708" spans="1:7" ht="13.5" customHeight="1">
      <c r="A708" s="15" t="s">
        <v>17</v>
      </c>
      <c r="B708" s="7" t="s">
        <v>18</v>
      </c>
      <c r="D708" s="8">
        <v>181620</v>
      </c>
      <c r="E708" s="8">
        <v>260000</v>
      </c>
      <c r="F708" s="8">
        <v>260000</v>
      </c>
      <c r="G708" s="8">
        <v>260000</v>
      </c>
    </row>
    <row r="709" spans="1:5" ht="13.5" customHeight="1">
      <c r="A709" s="16" t="s">
        <v>19</v>
      </c>
      <c r="B709" s="10" t="s">
        <v>20</v>
      </c>
      <c r="D709" s="11">
        <v>181620</v>
      </c>
      <c r="E709" s="11">
        <v>260000</v>
      </c>
    </row>
    <row r="710" spans="1:6" ht="13.5" customHeight="1">
      <c r="A710" s="12" t="s">
        <v>373</v>
      </c>
      <c r="B710" s="28" t="s">
        <v>374</v>
      </c>
      <c r="E710" s="8">
        <v>2174000</v>
      </c>
      <c r="F710" s="8">
        <v>583000</v>
      </c>
    </row>
    <row r="711" ht="9.75" customHeight="1">
      <c r="B711" s="28"/>
    </row>
    <row r="712" spans="1:6" ht="13.5" customHeight="1">
      <c r="A712" s="13" t="s">
        <v>79</v>
      </c>
      <c r="B712" s="14" t="s">
        <v>80</v>
      </c>
      <c r="E712" s="8">
        <v>240240</v>
      </c>
      <c r="F712" s="8">
        <v>64130</v>
      </c>
    </row>
    <row r="713" spans="1:6" ht="13.5" customHeight="1">
      <c r="A713" s="15" t="s">
        <v>9</v>
      </c>
      <c r="B713" s="7" t="s">
        <v>10</v>
      </c>
      <c r="E713" s="8">
        <v>15180</v>
      </c>
      <c r="F713" s="8">
        <v>5060</v>
      </c>
    </row>
    <row r="714" spans="1:5" ht="13.5" customHeight="1">
      <c r="A714" s="16" t="s">
        <v>11</v>
      </c>
      <c r="B714" s="10" t="s">
        <v>12</v>
      </c>
      <c r="E714" s="11">
        <v>12675</v>
      </c>
    </row>
    <row r="715" spans="1:5" ht="13.5" customHeight="1">
      <c r="A715" s="16" t="s">
        <v>15</v>
      </c>
      <c r="B715" s="10" t="s">
        <v>16</v>
      </c>
      <c r="E715" s="11">
        <v>2505</v>
      </c>
    </row>
    <row r="716" spans="1:6" ht="13.5" customHeight="1">
      <c r="A716" s="15" t="s">
        <v>17</v>
      </c>
      <c r="B716" s="7" t="s">
        <v>18</v>
      </c>
      <c r="E716" s="8">
        <v>225060</v>
      </c>
      <c r="F716" s="8">
        <v>59070</v>
      </c>
    </row>
    <row r="717" spans="1:5" ht="13.5" customHeight="1">
      <c r="A717" s="16" t="s">
        <v>19</v>
      </c>
      <c r="B717" s="10" t="s">
        <v>20</v>
      </c>
      <c r="E717" s="11">
        <v>660</v>
      </c>
    </row>
    <row r="718" spans="1:5" ht="13.5" customHeight="1">
      <c r="A718" s="16" t="s">
        <v>23</v>
      </c>
      <c r="B718" s="10" t="s">
        <v>24</v>
      </c>
      <c r="E718" s="11">
        <v>224400</v>
      </c>
    </row>
    <row r="719" spans="1:6" ht="13.5" customHeight="1">
      <c r="A719" s="13" t="s">
        <v>71</v>
      </c>
      <c r="B719" s="14" t="s">
        <v>72</v>
      </c>
      <c r="E719" s="8">
        <v>1933760</v>
      </c>
      <c r="F719" s="8">
        <v>518870</v>
      </c>
    </row>
    <row r="720" spans="1:6" ht="13.5" customHeight="1">
      <c r="A720" s="15" t="s">
        <v>9</v>
      </c>
      <c r="B720" s="7" t="s">
        <v>10</v>
      </c>
      <c r="E720" s="8">
        <v>112820</v>
      </c>
      <c r="F720" s="8">
        <v>40940</v>
      </c>
    </row>
    <row r="721" spans="1:5" ht="13.5" customHeight="1">
      <c r="A721" s="16" t="s">
        <v>11</v>
      </c>
      <c r="B721" s="10" t="s">
        <v>12</v>
      </c>
      <c r="E721" s="11">
        <v>94205</v>
      </c>
    </row>
    <row r="722" spans="1:5" ht="13.5" customHeight="1">
      <c r="A722" s="16" t="s">
        <v>15</v>
      </c>
      <c r="B722" s="10" t="s">
        <v>16</v>
      </c>
      <c r="E722" s="11">
        <v>18615</v>
      </c>
    </row>
    <row r="723" spans="1:6" ht="13.5" customHeight="1">
      <c r="A723" s="15" t="s">
        <v>17</v>
      </c>
      <c r="B723" s="7" t="s">
        <v>18</v>
      </c>
      <c r="E723" s="8">
        <v>1820940</v>
      </c>
      <c r="F723" s="8">
        <v>477930</v>
      </c>
    </row>
    <row r="724" spans="1:5" ht="13.5" customHeight="1">
      <c r="A724" s="16" t="s">
        <v>19</v>
      </c>
      <c r="B724" s="10" t="s">
        <v>20</v>
      </c>
      <c r="E724" s="11">
        <v>5340</v>
      </c>
    </row>
    <row r="725" spans="1:5" ht="13.5" customHeight="1">
      <c r="A725" s="16" t="s">
        <v>23</v>
      </c>
      <c r="B725" s="10" t="s">
        <v>24</v>
      </c>
      <c r="E725" s="11">
        <v>1815600</v>
      </c>
    </row>
    <row r="726" spans="1:7" ht="13.5" customHeight="1">
      <c r="A726" s="12" t="s">
        <v>375</v>
      </c>
      <c r="B726" s="7" t="s">
        <v>376</v>
      </c>
      <c r="E726" s="8">
        <v>74100</v>
      </c>
      <c r="F726" s="8">
        <v>459250</v>
      </c>
      <c r="G726" s="8">
        <v>100000</v>
      </c>
    </row>
    <row r="727" spans="1:7" ht="13.5" customHeight="1">
      <c r="A727" s="13" t="s">
        <v>79</v>
      </c>
      <c r="B727" s="14" t="s">
        <v>80</v>
      </c>
      <c r="E727" s="8">
        <v>7410</v>
      </c>
      <c r="F727" s="8">
        <v>45925</v>
      </c>
      <c r="G727" s="8">
        <v>10000</v>
      </c>
    </row>
    <row r="728" spans="1:7" ht="13.5" customHeight="1">
      <c r="A728" s="15" t="s">
        <v>9</v>
      </c>
      <c r="B728" s="7" t="s">
        <v>10</v>
      </c>
      <c r="E728" s="8">
        <v>4750</v>
      </c>
      <c r="F728" s="8">
        <v>14625</v>
      </c>
      <c r="G728" s="8">
        <v>5000</v>
      </c>
    </row>
    <row r="729" spans="1:5" ht="13.5" customHeight="1">
      <c r="A729" s="16" t="s">
        <v>11</v>
      </c>
      <c r="B729" s="10" t="s">
        <v>12</v>
      </c>
      <c r="E729" s="11">
        <v>3966</v>
      </c>
    </row>
    <row r="730" spans="1:5" ht="13.5" customHeight="1">
      <c r="A730" s="16" t="s">
        <v>15</v>
      </c>
      <c r="B730" s="10" t="s">
        <v>16</v>
      </c>
      <c r="E730" s="11">
        <v>784</v>
      </c>
    </row>
    <row r="731" spans="1:7" ht="13.5" customHeight="1">
      <c r="A731" s="15" t="s">
        <v>17</v>
      </c>
      <c r="B731" s="7" t="s">
        <v>18</v>
      </c>
      <c r="E731" s="8">
        <v>2660</v>
      </c>
      <c r="F731" s="8">
        <v>5000</v>
      </c>
      <c r="G731" s="8">
        <v>5000</v>
      </c>
    </row>
    <row r="732" spans="1:5" ht="13.5" customHeight="1">
      <c r="A732" s="16" t="s">
        <v>23</v>
      </c>
      <c r="B732" s="10" t="s">
        <v>24</v>
      </c>
      <c r="E732" s="11">
        <v>2660</v>
      </c>
    </row>
    <row r="733" spans="1:6" ht="13.5" customHeight="1">
      <c r="A733" s="15" t="s">
        <v>41</v>
      </c>
      <c r="B733" s="7" t="s">
        <v>42</v>
      </c>
      <c r="F733" s="8">
        <v>26300</v>
      </c>
    </row>
    <row r="734" spans="1:2" ht="13.5" customHeight="1">
      <c r="A734" s="16" t="s">
        <v>43</v>
      </c>
      <c r="B734" s="10" t="s">
        <v>44</v>
      </c>
    </row>
    <row r="735" spans="1:7" ht="13.5" customHeight="1">
      <c r="A735" s="13" t="s">
        <v>71</v>
      </c>
      <c r="B735" s="14" t="s">
        <v>72</v>
      </c>
      <c r="E735" s="8">
        <v>66690</v>
      </c>
      <c r="F735" s="8">
        <v>413325</v>
      </c>
      <c r="G735" s="8">
        <v>90000</v>
      </c>
    </row>
    <row r="736" spans="1:7" ht="13.5" customHeight="1">
      <c r="A736" s="15" t="s">
        <v>9</v>
      </c>
      <c r="B736" s="7" t="s">
        <v>10</v>
      </c>
      <c r="E736" s="8">
        <v>42750</v>
      </c>
      <c r="F736" s="8">
        <v>131625</v>
      </c>
      <c r="G736" s="8">
        <v>45000</v>
      </c>
    </row>
    <row r="737" spans="1:5" ht="13.5" customHeight="1">
      <c r="A737" s="16" t="s">
        <v>11</v>
      </c>
      <c r="B737" s="10" t="s">
        <v>12</v>
      </c>
      <c r="E737" s="11">
        <v>35696</v>
      </c>
    </row>
    <row r="738" spans="1:5" ht="13.5" customHeight="1">
      <c r="A738" s="16" t="s">
        <v>15</v>
      </c>
      <c r="B738" s="10" t="s">
        <v>16</v>
      </c>
      <c r="E738" s="11">
        <v>7054</v>
      </c>
    </row>
    <row r="739" spans="1:7" ht="13.5" customHeight="1">
      <c r="A739" s="15" t="s">
        <v>17</v>
      </c>
      <c r="B739" s="7" t="s">
        <v>18</v>
      </c>
      <c r="E739" s="8">
        <v>23940</v>
      </c>
      <c r="F739" s="8">
        <v>45000</v>
      </c>
      <c r="G739" s="8">
        <v>45000</v>
      </c>
    </row>
    <row r="740" spans="1:5" ht="13.5" customHeight="1">
      <c r="A740" s="16" t="s">
        <v>23</v>
      </c>
      <c r="B740" s="10" t="s">
        <v>24</v>
      </c>
      <c r="E740" s="11">
        <v>23940</v>
      </c>
    </row>
    <row r="741" spans="1:6" ht="13.5" customHeight="1">
      <c r="A741" s="15" t="s">
        <v>41</v>
      </c>
      <c r="B741" s="7" t="s">
        <v>42</v>
      </c>
      <c r="F741" s="8">
        <v>236700</v>
      </c>
    </row>
    <row r="742" spans="1:2" ht="13.5" customHeight="1">
      <c r="A742" s="16" t="s">
        <v>43</v>
      </c>
      <c r="B742" s="10" t="s">
        <v>44</v>
      </c>
    </row>
    <row r="743" spans="1:7" ht="15" customHeight="1">
      <c r="A743" s="3" t="s">
        <v>377</v>
      </c>
      <c r="B743" s="4" t="s">
        <v>378</v>
      </c>
      <c r="C743" s="5">
        <v>833715610.79</v>
      </c>
      <c r="D743" s="5">
        <v>930975906</v>
      </c>
      <c r="E743" s="5">
        <v>968732050</v>
      </c>
      <c r="F743" s="5">
        <v>969475637</v>
      </c>
      <c r="G743" s="5">
        <v>966862479</v>
      </c>
    </row>
    <row r="744" spans="1:7" ht="13.5" customHeight="1">
      <c r="A744" s="6" t="s">
        <v>59</v>
      </c>
      <c r="B744" s="7" t="s">
        <v>60</v>
      </c>
      <c r="C744" s="8">
        <v>833715610.79</v>
      </c>
      <c r="D744" s="8">
        <v>930975906</v>
      </c>
      <c r="E744" s="8">
        <v>968732050</v>
      </c>
      <c r="F744" s="8">
        <v>969475637</v>
      </c>
      <c r="G744" s="8">
        <v>966862479</v>
      </c>
    </row>
    <row r="745" spans="1:7" ht="13.5" customHeight="1">
      <c r="A745" s="9" t="s">
        <v>144</v>
      </c>
      <c r="B745" s="10" t="s">
        <v>145</v>
      </c>
      <c r="C745" s="11">
        <v>833715610.79</v>
      </c>
      <c r="D745" s="11">
        <v>930975906</v>
      </c>
      <c r="E745" s="11">
        <v>968732050</v>
      </c>
      <c r="F745" s="11">
        <v>969475637</v>
      </c>
      <c r="G745" s="11">
        <v>966862479</v>
      </c>
    </row>
    <row r="746" spans="1:7" ht="13.5" customHeight="1">
      <c r="A746" s="12" t="s">
        <v>379</v>
      </c>
      <c r="B746" s="7" t="s">
        <v>380</v>
      </c>
      <c r="C746" s="8">
        <v>754548290.18</v>
      </c>
      <c r="D746" s="8">
        <v>797890000</v>
      </c>
      <c r="E746" s="8">
        <v>842565725</v>
      </c>
      <c r="F746" s="8">
        <v>853674887</v>
      </c>
      <c r="G746" s="8">
        <v>856262604</v>
      </c>
    </row>
    <row r="747" spans="1:7" ht="13.5" customHeight="1">
      <c r="A747" s="13" t="s">
        <v>7</v>
      </c>
      <c r="B747" s="14" t="s">
        <v>8</v>
      </c>
      <c r="C747" s="8">
        <v>752763992.74</v>
      </c>
      <c r="D747" s="8">
        <v>795040000</v>
      </c>
      <c r="E747" s="8">
        <v>839515725</v>
      </c>
      <c r="F747" s="8">
        <v>850624887</v>
      </c>
      <c r="G747" s="8">
        <v>853212604</v>
      </c>
    </row>
    <row r="748" spans="1:7" ht="13.5" customHeight="1">
      <c r="A748" s="15" t="s">
        <v>9</v>
      </c>
      <c r="B748" s="7" t="s">
        <v>10</v>
      </c>
      <c r="C748" s="8">
        <v>506903454.39</v>
      </c>
      <c r="D748" s="8">
        <v>512500000</v>
      </c>
      <c r="E748" s="8">
        <v>554205725</v>
      </c>
      <c r="F748" s="8">
        <v>564614887</v>
      </c>
      <c r="G748" s="8">
        <v>567202604</v>
      </c>
    </row>
    <row r="749" spans="1:5" ht="13.5" customHeight="1">
      <c r="A749" s="16" t="s">
        <v>11</v>
      </c>
      <c r="B749" s="10" t="s">
        <v>12</v>
      </c>
      <c r="C749" s="11">
        <v>418494531.95</v>
      </c>
      <c r="D749" s="11">
        <v>422000000</v>
      </c>
      <c r="E749" s="11">
        <v>460367904</v>
      </c>
    </row>
    <row r="750" spans="1:5" ht="13.5" customHeight="1">
      <c r="A750" s="16" t="s">
        <v>13</v>
      </c>
      <c r="B750" s="10" t="s">
        <v>14</v>
      </c>
      <c r="C750" s="11">
        <v>17566866.27</v>
      </c>
      <c r="D750" s="11">
        <v>17500000</v>
      </c>
      <c r="E750" s="11">
        <v>17500000</v>
      </c>
    </row>
    <row r="751" spans="1:5" ht="13.5" customHeight="1">
      <c r="A751" s="16" t="s">
        <v>15</v>
      </c>
      <c r="B751" s="10" t="s">
        <v>16</v>
      </c>
      <c r="C751" s="11">
        <v>70842056.17</v>
      </c>
      <c r="D751" s="11">
        <v>73000000</v>
      </c>
      <c r="E751" s="11">
        <v>76337821</v>
      </c>
    </row>
    <row r="752" spans="1:7" ht="13.5" customHeight="1">
      <c r="A752" s="15" t="s">
        <v>17</v>
      </c>
      <c r="B752" s="7" t="s">
        <v>18</v>
      </c>
      <c r="C752" s="8">
        <v>245070659.45</v>
      </c>
      <c r="D752" s="8">
        <v>281300000</v>
      </c>
      <c r="E752" s="8">
        <v>283100000</v>
      </c>
      <c r="F752" s="8">
        <v>283800000</v>
      </c>
      <c r="G752" s="8">
        <v>283800000</v>
      </c>
    </row>
    <row r="753" spans="1:5" ht="13.5" customHeight="1">
      <c r="A753" s="16" t="s">
        <v>19</v>
      </c>
      <c r="B753" s="10" t="s">
        <v>20</v>
      </c>
      <c r="C753" s="11">
        <v>19131663.61</v>
      </c>
      <c r="D753" s="11">
        <v>20300000</v>
      </c>
      <c r="E753" s="11">
        <v>21800000</v>
      </c>
    </row>
    <row r="754" spans="1:5" ht="13.5" customHeight="1">
      <c r="A754" s="16" t="s">
        <v>21</v>
      </c>
      <c r="B754" s="10" t="s">
        <v>22</v>
      </c>
      <c r="C754" s="11">
        <v>22913659.56</v>
      </c>
      <c r="D754" s="11">
        <v>29850000</v>
      </c>
      <c r="E754" s="11">
        <v>26700000</v>
      </c>
    </row>
    <row r="755" spans="1:5" ht="13.5" customHeight="1">
      <c r="A755" s="16" t="s">
        <v>23</v>
      </c>
      <c r="B755" s="10" t="s">
        <v>24</v>
      </c>
      <c r="C755" s="11">
        <v>200534944.79</v>
      </c>
      <c r="D755" s="11">
        <v>228450000</v>
      </c>
      <c r="E755" s="11">
        <v>230300000</v>
      </c>
    </row>
    <row r="756" spans="1:5" ht="13.5" customHeight="1">
      <c r="A756" s="16" t="s">
        <v>25</v>
      </c>
      <c r="B756" s="10" t="s">
        <v>26</v>
      </c>
      <c r="C756" s="11">
        <v>231568.07</v>
      </c>
      <c r="D756" s="11">
        <v>500000</v>
      </c>
      <c r="E756" s="11">
        <v>500000</v>
      </c>
    </row>
    <row r="757" spans="1:5" ht="13.5" customHeight="1">
      <c r="A757" s="16" t="s">
        <v>27</v>
      </c>
      <c r="B757" s="10" t="s">
        <v>28</v>
      </c>
      <c r="C757" s="11">
        <v>2258823.42</v>
      </c>
      <c r="D757" s="11">
        <v>2200000</v>
      </c>
      <c r="E757" s="11">
        <v>3800000</v>
      </c>
    </row>
    <row r="758" spans="1:7" ht="13.5" customHeight="1">
      <c r="A758" s="15" t="s">
        <v>29</v>
      </c>
      <c r="B758" s="7" t="s">
        <v>30</v>
      </c>
      <c r="C758" s="8">
        <v>47768.9</v>
      </c>
      <c r="D758" s="8">
        <v>190000</v>
      </c>
      <c r="E758" s="8">
        <v>190000</v>
      </c>
      <c r="F758" s="8">
        <v>190000</v>
      </c>
      <c r="G758" s="8">
        <v>190000</v>
      </c>
    </row>
    <row r="759" spans="1:5" ht="13.5" customHeight="1">
      <c r="A759" s="16" t="s">
        <v>31</v>
      </c>
      <c r="B759" s="10" t="s">
        <v>32</v>
      </c>
      <c r="C759" s="11">
        <v>47768.9</v>
      </c>
      <c r="D759" s="11">
        <v>190000</v>
      </c>
      <c r="E759" s="11">
        <v>190000</v>
      </c>
    </row>
    <row r="760" spans="1:7" ht="13.5" customHeight="1">
      <c r="A760" s="15" t="s">
        <v>37</v>
      </c>
      <c r="B760" s="7" t="s">
        <v>38</v>
      </c>
      <c r="C760" s="8">
        <v>737780</v>
      </c>
      <c r="D760" s="8">
        <v>1000000</v>
      </c>
      <c r="E760" s="8">
        <v>2000000</v>
      </c>
      <c r="F760" s="8">
        <v>2000000</v>
      </c>
      <c r="G760" s="8">
        <v>2000000</v>
      </c>
    </row>
    <row r="761" spans="1:5" ht="13.5" customHeight="1">
      <c r="A761" s="16" t="s">
        <v>39</v>
      </c>
      <c r="B761" s="10" t="s">
        <v>40</v>
      </c>
      <c r="C761" s="11">
        <v>737780</v>
      </c>
      <c r="D761" s="11">
        <v>1000000</v>
      </c>
      <c r="E761" s="11">
        <v>2000000</v>
      </c>
    </row>
    <row r="762" spans="1:7" ht="13.5" customHeight="1">
      <c r="A762" s="15" t="s">
        <v>48</v>
      </c>
      <c r="B762" s="7" t="s">
        <v>49</v>
      </c>
      <c r="C762" s="8">
        <v>4330</v>
      </c>
      <c r="D762" s="8">
        <v>50000</v>
      </c>
      <c r="E762" s="8">
        <v>20000</v>
      </c>
      <c r="F762" s="8">
        <v>20000</v>
      </c>
      <c r="G762" s="8">
        <v>20000</v>
      </c>
    </row>
    <row r="763" spans="1:5" ht="13.5" customHeight="1">
      <c r="A763" s="16" t="s">
        <v>228</v>
      </c>
      <c r="B763" s="10" t="s">
        <v>229</v>
      </c>
      <c r="C763" s="11">
        <v>4330</v>
      </c>
      <c r="D763" s="11">
        <v>50000</v>
      </c>
      <c r="E763" s="11">
        <v>20000</v>
      </c>
    </row>
    <row r="764" spans="1:7" ht="13.5" customHeight="1">
      <c r="A764" s="13" t="s">
        <v>9</v>
      </c>
      <c r="B764" s="14" t="s">
        <v>45</v>
      </c>
      <c r="C764" s="8">
        <v>1307930.86</v>
      </c>
      <c r="D764" s="8">
        <v>1800000</v>
      </c>
      <c r="E764" s="8">
        <v>2000000</v>
      </c>
      <c r="F764" s="8">
        <v>2000000</v>
      </c>
      <c r="G764" s="8">
        <v>2000000</v>
      </c>
    </row>
    <row r="765" spans="1:7" ht="13.5" customHeight="1">
      <c r="A765" s="15" t="s">
        <v>17</v>
      </c>
      <c r="B765" s="7" t="s">
        <v>18</v>
      </c>
      <c r="C765" s="8">
        <v>1307930.86</v>
      </c>
      <c r="D765" s="8">
        <v>1800000</v>
      </c>
      <c r="E765" s="8">
        <v>2000000</v>
      </c>
      <c r="F765" s="8">
        <v>2000000</v>
      </c>
      <c r="G765" s="8">
        <v>2000000</v>
      </c>
    </row>
    <row r="766" spans="1:5" ht="13.5" customHeight="1">
      <c r="A766" s="16" t="s">
        <v>21</v>
      </c>
      <c r="B766" s="10" t="s">
        <v>22</v>
      </c>
      <c r="C766" s="11">
        <v>1307930.86</v>
      </c>
      <c r="D766" s="11">
        <v>1200000</v>
      </c>
      <c r="E766" s="11">
        <v>1400000</v>
      </c>
    </row>
    <row r="767" spans="1:5" ht="13.5" customHeight="1">
      <c r="A767" s="16" t="s">
        <v>23</v>
      </c>
      <c r="B767" s="10" t="s">
        <v>24</v>
      </c>
      <c r="D767" s="11">
        <v>600000</v>
      </c>
      <c r="E767" s="11">
        <v>600000</v>
      </c>
    </row>
    <row r="768" spans="1:7" ht="13.5" customHeight="1">
      <c r="A768" s="13" t="s">
        <v>66</v>
      </c>
      <c r="B768" s="14" t="s">
        <v>99</v>
      </c>
      <c r="D768" s="8">
        <v>550000</v>
      </c>
      <c r="E768" s="8">
        <v>550000</v>
      </c>
      <c r="F768" s="8">
        <v>550000</v>
      </c>
      <c r="G768" s="8">
        <v>550000</v>
      </c>
    </row>
    <row r="769" spans="1:7" ht="13.5" customHeight="1">
      <c r="A769" s="15" t="s">
        <v>17</v>
      </c>
      <c r="B769" s="7" t="s">
        <v>18</v>
      </c>
      <c r="D769" s="8">
        <v>50000</v>
      </c>
      <c r="E769" s="8">
        <v>50000</v>
      </c>
      <c r="F769" s="8">
        <v>50000</v>
      </c>
      <c r="G769" s="8">
        <v>50000</v>
      </c>
    </row>
    <row r="770" spans="1:5" ht="13.5" customHeight="1">
      <c r="A770" s="16" t="s">
        <v>25</v>
      </c>
      <c r="B770" s="10" t="s">
        <v>26</v>
      </c>
      <c r="D770" s="11">
        <v>50000</v>
      </c>
      <c r="E770" s="11">
        <v>50000</v>
      </c>
    </row>
    <row r="771" spans="1:7" ht="13.5" customHeight="1">
      <c r="A771" s="15" t="s">
        <v>29</v>
      </c>
      <c r="B771" s="7" t="s">
        <v>30</v>
      </c>
      <c r="D771" s="8">
        <v>500000</v>
      </c>
      <c r="E771" s="8">
        <v>500000</v>
      </c>
      <c r="F771" s="8">
        <v>500000</v>
      </c>
      <c r="G771" s="8">
        <v>500000</v>
      </c>
    </row>
    <row r="772" spans="1:5" ht="13.5" customHeight="1">
      <c r="A772" s="16" t="s">
        <v>31</v>
      </c>
      <c r="B772" s="10" t="s">
        <v>32</v>
      </c>
      <c r="D772" s="11">
        <v>500000</v>
      </c>
      <c r="E772" s="11">
        <v>500000</v>
      </c>
    </row>
    <row r="773" spans="1:7" ht="13.5" customHeight="1">
      <c r="A773" s="13" t="s">
        <v>46</v>
      </c>
      <c r="B773" s="14" t="s">
        <v>47</v>
      </c>
      <c r="C773" s="8">
        <v>476366.58</v>
      </c>
      <c r="D773" s="8">
        <v>500000</v>
      </c>
      <c r="E773" s="8">
        <v>500000</v>
      </c>
      <c r="F773" s="8">
        <v>500000</v>
      </c>
      <c r="G773" s="8">
        <v>500000</v>
      </c>
    </row>
    <row r="774" spans="1:7" ht="13.5" customHeight="1">
      <c r="A774" s="15" t="s">
        <v>17</v>
      </c>
      <c r="B774" s="7" t="s">
        <v>18</v>
      </c>
      <c r="C774" s="8">
        <v>476366.58</v>
      </c>
      <c r="D774" s="8">
        <v>500000</v>
      </c>
      <c r="E774" s="8">
        <v>500000</v>
      </c>
      <c r="F774" s="8">
        <v>500000</v>
      </c>
      <c r="G774" s="8">
        <v>500000</v>
      </c>
    </row>
    <row r="775" spans="1:5" ht="13.5" customHeight="1">
      <c r="A775" s="16" t="s">
        <v>25</v>
      </c>
      <c r="B775" s="10" t="s">
        <v>26</v>
      </c>
      <c r="C775" s="11">
        <v>476366.58</v>
      </c>
      <c r="D775" s="11">
        <v>500000</v>
      </c>
      <c r="E775" s="11">
        <v>500000</v>
      </c>
    </row>
    <row r="776" spans="1:7" ht="13.5" customHeight="1">
      <c r="A776" s="12" t="s">
        <v>381</v>
      </c>
      <c r="B776" s="7" t="s">
        <v>382</v>
      </c>
      <c r="C776" s="8">
        <v>40000</v>
      </c>
      <c r="D776" s="8">
        <v>50000</v>
      </c>
      <c r="E776" s="8">
        <v>50000</v>
      </c>
      <c r="F776" s="8">
        <v>50000</v>
      </c>
      <c r="G776" s="8">
        <v>50000</v>
      </c>
    </row>
    <row r="777" spans="1:7" ht="13.5" customHeight="1">
      <c r="A777" s="13" t="s">
        <v>66</v>
      </c>
      <c r="B777" s="14" t="s">
        <v>99</v>
      </c>
      <c r="C777" s="8">
        <v>40000</v>
      </c>
      <c r="D777" s="8">
        <v>50000</v>
      </c>
      <c r="E777" s="8">
        <v>50000</v>
      </c>
      <c r="F777" s="8">
        <v>50000</v>
      </c>
      <c r="G777" s="8">
        <v>50000</v>
      </c>
    </row>
    <row r="778" spans="1:7" ht="13.5" customHeight="1">
      <c r="A778" s="15" t="s">
        <v>48</v>
      </c>
      <c r="B778" s="7" t="s">
        <v>49</v>
      </c>
      <c r="C778" s="8">
        <v>40000</v>
      </c>
      <c r="D778" s="8">
        <v>50000</v>
      </c>
      <c r="E778" s="8">
        <v>50000</v>
      </c>
      <c r="F778" s="8">
        <v>50000</v>
      </c>
      <c r="G778" s="8">
        <v>50000</v>
      </c>
    </row>
    <row r="779" spans="1:5" ht="13.5" customHeight="1">
      <c r="A779" s="16" t="s">
        <v>50</v>
      </c>
      <c r="B779" s="10" t="s">
        <v>51</v>
      </c>
      <c r="C779" s="11">
        <v>40000</v>
      </c>
      <c r="D779" s="11">
        <v>50000</v>
      </c>
      <c r="E779" s="11">
        <v>50000</v>
      </c>
    </row>
    <row r="780" spans="1:7" ht="13.5" customHeight="1">
      <c r="A780" s="12" t="s">
        <v>383</v>
      </c>
      <c r="B780" s="7" t="s">
        <v>384</v>
      </c>
      <c r="C780" s="8">
        <v>956587.57</v>
      </c>
      <c r="D780" s="8">
        <v>6000000</v>
      </c>
      <c r="E780" s="8">
        <v>6000000</v>
      </c>
      <c r="F780" s="8">
        <v>6000000</v>
      </c>
      <c r="G780" s="8">
        <v>6000000</v>
      </c>
    </row>
    <row r="781" spans="1:7" ht="13.5" customHeight="1">
      <c r="A781" s="13" t="s">
        <v>7</v>
      </c>
      <c r="B781" s="14" t="s">
        <v>8</v>
      </c>
      <c r="C781" s="8">
        <v>956587.57</v>
      </c>
      <c r="D781" s="8">
        <v>6000000</v>
      </c>
      <c r="E781" s="8">
        <v>6000000</v>
      </c>
      <c r="F781" s="8">
        <v>6000000</v>
      </c>
      <c r="G781" s="8">
        <v>6000000</v>
      </c>
    </row>
    <row r="782" spans="1:7" ht="13.5" customHeight="1">
      <c r="A782" s="15" t="s">
        <v>17</v>
      </c>
      <c r="B782" s="7" t="s">
        <v>18</v>
      </c>
      <c r="C782" s="8">
        <v>956587.57</v>
      </c>
      <c r="D782" s="8">
        <v>6000000</v>
      </c>
      <c r="E782" s="8">
        <v>6000000</v>
      </c>
      <c r="F782" s="8">
        <v>6000000</v>
      </c>
      <c r="G782" s="8">
        <v>6000000</v>
      </c>
    </row>
    <row r="783" spans="1:5" ht="13.5" customHeight="1">
      <c r="A783" s="16" t="s">
        <v>23</v>
      </c>
      <c r="B783" s="10" t="s">
        <v>24</v>
      </c>
      <c r="C783" s="11">
        <v>956587.57</v>
      </c>
      <c r="D783" s="11">
        <v>6000000</v>
      </c>
      <c r="E783" s="11">
        <v>6000000</v>
      </c>
    </row>
    <row r="784" spans="1:7" ht="13.5" customHeight="1">
      <c r="A784" s="12" t="s">
        <v>385</v>
      </c>
      <c r="B784" s="7" t="s">
        <v>386</v>
      </c>
      <c r="C784" s="8">
        <v>767682.68</v>
      </c>
      <c r="D784" s="8">
        <v>4000000</v>
      </c>
      <c r="E784" s="8">
        <v>4000000</v>
      </c>
      <c r="F784" s="8">
        <v>4000000</v>
      </c>
      <c r="G784" s="8">
        <v>4000000</v>
      </c>
    </row>
    <row r="785" spans="1:7" ht="13.5" customHeight="1">
      <c r="A785" s="13" t="s">
        <v>7</v>
      </c>
      <c r="B785" s="14" t="s">
        <v>8</v>
      </c>
      <c r="C785" s="8">
        <v>767682.68</v>
      </c>
      <c r="D785" s="8">
        <v>4000000</v>
      </c>
      <c r="E785" s="8">
        <v>4000000</v>
      </c>
      <c r="F785" s="8">
        <v>4000000</v>
      </c>
      <c r="G785" s="8">
        <v>4000000</v>
      </c>
    </row>
    <row r="786" spans="1:7" ht="13.5" customHeight="1">
      <c r="A786" s="15" t="s">
        <v>17</v>
      </c>
      <c r="B786" s="7" t="s">
        <v>18</v>
      </c>
      <c r="C786" s="8">
        <v>767682.68</v>
      </c>
      <c r="D786" s="8">
        <v>4000000</v>
      </c>
      <c r="E786" s="8">
        <v>4000000</v>
      </c>
      <c r="F786" s="8">
        <v>4000000</v>
      </c>
      <c r="G786" s="8">
        <v>4000000</v>
      </c>
    </row>
    <row r="787" spans="1:5" ht="13.5" customHeight="1">
      <c r="A787" s="16" t="s">
        <v>27</v>
      </c>
      <c r="B787" s="10" t="s">
        <v>28</v>
      </c>
      <c r="C787" s="11">
        <v>767682.68</v>
      </c>
      <c r="D787" s="11">
        <v>4000000</v>
      </c>
      <c r="E787" s="11">
        <v>4000000</v>
      </c>
    </row>
    <row r="788" spans="1:7" ht="13.5" customHeight="1">
      <c r="A788" s="12" t="s">
        <v>387</v>
      </c>
      <c r="B788" s="28" t="s">
        <v>388</v>
      </c>
      <c r="C788" s="8">
        <v>564443.36</v>
      </c>
      <c r="D788" s="8">
        <v>850000</v>
      </c>
      <c r="E788" s="8">
        <v>1100000</v>
      </c>
      <c r="F788" s="8">
        <v>1100000</v>
      </c>
      <c r="G788" s="8">
        <v>1100000</v>
      </c>
    </row>
    <row r="789" ht="9.75" customHeight="1">
      <c r="B789" s="28"/>
    </row>
    <row r="790" spans="1:7" ht="13.5" customHeight="1">
      <c r="A790" s="13" t="s">
        <v>73</v>
      </c>
      <c r="B790" s="14" t="s">
        <v>74</v>
      </c>
      <c r="C790" s="8">
        <v>564443.36</v>
      </c>
      <c r="D790" s="8">
        <v>850000</v>
      </c>
      <c r="E790" s="8">
        <v>1100000</v>
      </c>
      <c r="F790" s="8">
        <v>1100000</v>
      </c>
      <c r="G790" s="8">
        <v>1100000</v>
      </c>
    </row>
    <row r="791" spans="1:7" ht="13.5" customHeight="1">
      <c r="A791" s="15" t="s">
        <v>17</v>
      </c>
      <c r="B791" s="7" t="s">
        <v>18</v>
      </c>
      <c r="C791" s="8">
        <v>564443.36</v>
      </c>
      <c r="D791" s="8">
        <v>850000</v>
      </c>
      <c r="E791" s="8">
        <v>1100000</v>
      </c>
      <c r="F791" s="8">
        <v>1100000</v>
      </c>
      <c r="G791" s="8">
        <v>1100000</v>
      </c>
    </row>
    <row r="792" spans="1:5" ht="13.5" customHeight="1">
      <c r="A792" s="16" t="s">
        <v>19</v>
      </c>
      <c r="B792" s="10" t="s">
        <v>20</v>
      </c>
      <c r="C792" s="11">
        <v>564443.36</v>
      </c>
      <c r="D792" s="11">
        <v>850000</v>
      </c>
      <c r="E792" s="11">
        <v>1100000</v>
      </c>
    </row>
    <row r="793" spans="1:7" ht="13.5" customHeight="1">
      <c r="A793" s="12" t="s">
        <v>389</v>
      </c>
      <c r="B793" s="7" t="s">
        <v>390</v>
      </c>
      <c r="C793" s="8">
        <v>9169770.62</v>
      </c>
      <c r="D793" s="8">
        <v>18700000</v>
      </c>
      <c r="E793" s="8">
        <v>14500000</v>
      </c>
      <c r="F793" s="8">
        <v>12000000</v>
      </c>
      <c r="G793" s="8">
        <v>12000000</v>
      </c>
    </row>
    <row r="794" spans="1:7" ht="13.5" customHeight="1">
      <c r="A794" s="13" t="s">
        <v>7</v>
      </c>
      <c r="B794" s="14" t="s">
        <v>8</v>
      </c>
      <c r="C794" s="8">
        <v>7054754.53</v>
      </c>
      <c r="D794" s="8">
        <v>12000000</v>
      </c>
      <c r="E794" s="8">
        <v>11000000</v>
      </c>
      <c r="F794" s="8">
        <v>8500000</v>
      </c>
      <c r="G794" s="8">
        <v>8500000</v>
      </c>
    </row>
    <row r="795" spans="1:7" ht="13.5" customHeight="1">
      <c r="A795" s="15" t="s">
        <v>55</v>
      </c>
      <c r="B795" s="7" t="s">
        <v>56</v>
      </c>
      <c r="C795" s="8">
        <v>1972126.28</v>
      </c>
      <c r="D795" s="8">
        <v>1500000</v>
      </c>
      <c r="E795" s="8">
        <v>4000000</v>
      </c>
      <c r="F795" s="8">
        <v>3000000</v>
      </c>
      <c r="G795" s="8">
        <v>3000000</v>
      </c>
    </row>
    <row r="796" spans="1:5" ht="13.5" customHeight="1">
      <c r="A796" s="16" t="s">
        <v>57</v>
      </c>
      <c r="B796" s="10" t="s">
        <v>58</v>
      </c>
      <c r="C796" s="11">
        <v>1972126.28</v>
      </c>
      <c r="D796" s="11">
        <v>1500000</v>
      </c>
      <c r="E796" s="11">
        <v>4000000</v>
      </c>
    </row>
    <row r="797" spans="1:7" ht="13.5" customHeight="1">
      <c r="A797" s="15" t="s">
        <v>41</v>
      </c>
      <c r="B797" s="7" t="s">
        <v>42</v>
      </c>
      <c r="C797" s="8">
        <v>2273186.62</v>
      </c>
      <c r="D797" s="8">
        <v>500000</v>
      </c>
      <c r="E797" s="8">
        <v>500000</v>
      </c>
      <c r="F797" s="8">
        <v>500000</v>
      </c>
      <c r="G797" s="8">
        <v>500000</v>
      </c>
    </row>
    <row r="798" spans="1:5" ht="13.5" customHeight="1">
      <c r="A798" s="16" t="s">
        <v>75</v>
      </c>
      <c r="B798" s="10" t="s">
        <v>76</v>
      </c>
      <c r="C798" s="11">
        <v>2273186.62</v>
      </c>
      <c r="D798" s="11">
        <v>500000</v>
      </c>
      <c r="E798" s="11">
        <v>500000</v>
      </c>
    </row>
    <row r="799" spans="1:7" ht="13.5" customHeight="1">
      <c r="A799" s="15" t="s">
        <v>128</v>
      </c>
      <c r="B799" s="7" t="s">
        <v>129</v>
      </c>
      <c r="C799" s="8">
        <v>2809441.63</v>
      </c>
      <c r="D799" s="8">
        <v>10000000</v>
      </c>
      <c r="E799" s="8">
        <v>6500000</v>
      </c>
      <c r="F799" s="8">
        <v>5000000</v>
      </c>
      <c r="G799" s="8">
        <v>5000000</v>
      </c>
    </row>
    <row r="800" spans="1:5" ht="13.5" customHeight="1">
      <c r="A800" s="16" t="s">
        <v>130</v>
      </c>
      <c r="B800" s="10" t="s">
        <v>131</v>
      </c>
      <c r="C800" s="11">
        <v>2809441.63</v>
      </c>
      <c r="D800" s="11">
        <v>10000000</v>
      </c>
      <c r="E800" s="11">
        <v>6500000</v>
      </c>
    </row>
    <row r="801" spans="1:4" ht="13.5" customHeight="1">
      <c r="A801" s="13" t="s">
        <v>9</v>
      </c>
      <c r="B801" s="14" t="s">
        <v>45</v>
      </c>
      <c r="D801" s="8">
        <v>200000</v>
      </c>
    </row>
    <row r="802" spans="1:4" ht="13.5" customHeight="1">
      <c r="A802" s="15" t="s">
        <v>128</v>
      </c>
      <c r="B802" s="7" t="s">
        <v>129</v>
      </c>
      <c r="D802" s="8">
        <v>200000</v>
      </c>
    </row>
    <row r="803" spans="1:4" ht="13.5" customHeight="1">
      <c r="A803" s="16" t="s">
        <v>130</v>
      </c>
      <c r="B803" s="10" t="s">
        <v>131</v>
      </c>
      <c r="D803" s="11">
        <v>200000</v>
      </c>
    </row>
    <row r="804" spans="1:7" ht="13.5" customHeight="1">
      <c r="A804" s="13" t="s">
        <v>66</v>
      </c>
      <c r="B804" s="14" t="s">
        <v>99</v>
      </c>
      <c r="C804" s="8">
        <v>2115016.09</v>
      </c>
      <c r="D804" s="8">
        <v>6500000</v>
      </c>
      <c r="E804" s="8">
        <v>3500000</v>
      </c>
      <c r="F804" s="8">
        <v>3500000</v>
      </c>
      <c r="G804" s="8">
        <v>3500000</v>
      </c>
    </row>
    <row r="805" spans="1:7" ht="13.5" customHeight="1">
      <c r="A805" s="15" t="s">
        <v>55</v>
      </c>
      <c r="B805" s="7" t="s">
        <v>56</v>
      </c>
      <c r="C805" s="8">
        <v>1889314.68</v>
      </c>
      <c r="D805" s="8">
        <v>500000</v>
      </c>
      <c r="E805" s="8">
        <v>100000</v>
      </c>
      <c r="F805" s="8">
        <v>100000</v>
      </c>
      <c r="G805" s="8">
        <v>100000</v>
      </c>
    </row>
    <row r="806" spans="1:5" ht="13.5" customHeight="1">
      <c r="A806" s="16" t="s">
        <v>57</v>
      </c>
      <c r="B806" s="10" t="s">
        <v>58</v>
      </c>
      <c r="C806" s="11">
        <v>1889314.68</v>
      </c>
      <c r="D806" s="11">
        <v>500000</v>
      </c>
      <c r="E806" s="11">
        <v>100000</v>
      </c>
    </row>
    <row r="807" spans="1:7" ht="13.5" customHeight="1">
      <c r="A807" s="15" t="s">
        <v>41</v>
      </c>
      <c r="B807" s="7" t="s">
        <v>42</v>
      </c>
      <c r="D807" s="8">
        <v>5000000</v>
      </c>
      <c r="E807" s="8">
        <v>1000000</v>
      </c>
      <c r="F807" s="8">
        <v>1000000</v>
      </c>
      <c r="G807" s="8">
        <v>1000000</v>
      </c>
    </row>
    <row r="808" spans="1:5" ht="13.5" customHeight="1">
      <c r="A808" s="16" t="s">
        <v>75</v>
      </c>
      <c r="B808" s="10" t="s">
        <v>76</v>
      </c>
      <c r="D808" s="11">
        <v>5000000</v>
      </c>
      <c r="E808" s="11">
        <v>1000000</v>
      </c>
    </row>
    <row r="809" spans="1:7" ht="13.5" customHeight="1">
      <c r="A809" s="15" t="s">
        <v>128</v>
      </c>
      <c r="B809" s="7" t="s">
        <v>129</v>
      </c>
      <c r="C809" s="8">
        <v>225701.41</v>
      </c>
      <c r="D809" s="8">
        <v>1000000</v>
      </c>
      <c r="E809" s="8">
        <v>2400000</v>
      </c>
      <c r="F809" s="8">
        <v>2400000</v>
      </c>
      <c r="G809" s="8">
        <v>2400000</v>
      </c>
    </row>
    <row r="810" spans="1:5" ht="13.5" customHeight="1">
      <c r="A810" s="16" t="s">
        <v>130</v>
      </c>
      <c r="B810" s="10" t="s">
        <v>131</v>
      </c>
      <c r="C810" s="11">
        <v>225701.41</v>
      </c>
      <c r="D810" s="11">
        <v>1000000</v>
      </c>
      <c r="E810" s="11">
        <v>2400000</v>
      </c>
    </row>
    <row r="811" spans="1:7" ht="13.5" customHeight="1">
      <c r="A811" s="12" t="s">
        <v>391</v>
      </c>
      <c r="B811" s="7" t="s">
        <v>127</v>
      </c>
      <c r="C811" s="8">
        <v>2086875.67</v>
      </c>
      <c r="D811" s="8">
        <v>5300000</v>
      </c>
      <c r="E811" s="8">
        <v>5000000</v>
      </c>
      <c r="F811" s="8">
        <v>4000000</v>
      </c>
      <c r="G811" s="8">
        <v>4000000</v>
      </c>
    </row>
    <row r="812" spans="1:7" ht="13.5" customHeight="1">
      <c r="A812" s="13" t="s">
        <v>7</v>
      </c>
      <c r="B812" s="14" t="s">
        <v>8</v>
      </c>
      <c r="C812" s="8">
        <v>2086875.67</v>
      </c>
      <c r="D812" s="8">
        <v>3500000</v>
      </c>
      <c r="E812" s="8">
        <v>3200000</v>
      </c>
      <c r="F812" s="8">
        <v>2200000</v>
      </c>
      <c r="G812" s="8">
        <v>2200000</v>
      </c>
    </row>
    <row r="813" spans="1:7" ht="13.5" customHeight="1">
      <c r="A813" s="15" t="s">
        <v>41</v>
      </c>
      <c r="B813" s="7" t="s">
        <v>42</v>
      </c>
      <c r="C813" s="8">
        <v>2086875.67</v>
      </c>
      <c r="D813" s="8">
        <v>3500000</v>
      </c>
      <c r="E813" s="8">
        <v>3200000</v>
      </c>
      <c r="F813" s="8">
        <v>2200000</v>
      </c>
      <c r="G813" s="8">
        <v>2200000</v>
      </c>
    </row>
    <row r="814" spans="1:5" ht="13.5" customHeight="1">
      <c r="A814" s="16" t="s">
        <v>43</v>
      </c>
      <c r="B814" s="10" t="s">
        <v>44</v>
      </c>
      <c r="C814" s="11">
        <v>2086875.67</v>
      </c>
      <c r="D814" s="11">
        <v>3500000</v>
      </c>
      <c r="E814" s="11">
        <v>3200000</v>
      </c>
    </row>
    <row r="815" spans="1:7" ht="13.5" customHeight="1">
      <c r="A815" s="13" t="s">
        <v>66</v>
      </c>
      <c r="B815" s="14" t="s">
        <v>99</v>
      </c>
      <c r="D815" s="8">
        <v>1800000</v>
      </c>
      <c r="E815" s="8">
        <v>1800000</v>
      </c>
      <c r="F815" s="8">
        <v>1800000</v>
      </c>
      <c r="G815" s="8">
        <v>1800000</v>
      </c>
    </row>
    <row r="816" spans="1:7" ht="13.5" customHeight="1">
      <c r="A816" s="15" t="s">
        <v>41</v>
      </c>
      <c r="B816" s="7" t="s">
        <v>42</v>
      </c>
      <c r="D816" s="8">
        <v>1800000</v>
      </c>
      <c r="E816" s="8">
        <v>1800000</v>
      </c>
      <c r="F816" s="8">
        <v>1800000</v>
      </c>
      <c r="G816" s="8">
        <v>1800000</v>
      </c>
    </row>
    <row r="817" spans="1:5" ht="13.5" customHeight="1">
      <c r="A817" s="16" t="s">
        <v>43</v>
      </c>
      <c r="B817" s="10" t="s">
        <v>44</v>
      </c>
      <c r="D817" s="11">
        <v>1800000</v>
      </c>
      <c r="E817" s="11">
        <v>1800000</v>
      </c>
    </row>
    <row r="818" spans="1:7" ht="13.5" customHeight="1">
      <c r="A818" s="12" t="s">
        <v>392</v>
      </c>
      <c r="B818" s="7" t="s">
        <v>393</v>
      </c>
      <c r="C818" s="8">
        <v>55149722.4</v>
      </c>
      <c r="D818" s="8">
        <v>88600000</v>
      </c>
      <c r="E818" s="8">
        <v>63100000</v>
      </c>
      <c r="F818" s="8">
        <v>62100000</v>
      </c>
      <c r="G818" s="8">
        <v>62100000</v>
      </c>
    </row>
    <row r="819" spans="1:7" ht="13.5" customHeight="1">
      <c r="A819" s="13" t="s">
        <v>7</v>
      </c>
      <c r="B819" s="14" t="s">
        <v>8</v>
      </c>
      <c r="C819" s="8">
        <v>48432599.75</v>
      </c>
      <c r="D819" s="8">
        <v>74500000</v>
      </c>
      <c r="E819" s="8">
        <v>49000000</v>
      </c>
      <c r="F819" s="8">
        <v>48000000</v>
      </c>
      <c r="G819" s="8">
        <v>48000000</v>
      </c>
    </row>
    <row r="820" spans="1:7" ht="13.5" customHeight="1">
      <c r="A820" s="15" t="s">
        <v>17</v>
      </c>
      <c r="B820" s="7" t="s">
        <v>18</v>
      </c>
      <c r="C820" s="8">
        <v>17863991.12</v>
      </c>
      <c r="D820" s="8">
        <v>21000000</v>
      </c>
      <c r="E820" s="8">
        <v>21000000</v>
      </c>
      <c r="F820" s="8">
        <v>21000000</v>
      </c>
      <c r="G820" s="8">
        <v>21000000</v>
      </c>
    </row>
    <row r="821" spans="1:5" ht="13.5" customHeight="1">
      <c r="A821" s="16" t="s">
        <v>23</v>
      </c>
      <c r="B821" s="10" t="s">
        <v>24</v>
      </c>
      <c r="C821" s="11">
        <v>17863991.12</v>
      </c>
      <c r="D821" s="11">
        <v>21000000</v>
      </c>
      <c r="E821" s="11">
        <v>21000000</v>
      </c>
    </row>
    <row r="822" spans="1:7" ht="13.5" customHeight="1">
      <c r="A822" s="15" t="s">
        <v>55</v>
      </c>
      <c r="B822" s="7" t="s">
        <v>56</v>
      </c>
      <c r="C822" s="8">
        <v>497465</v>
      </c>
      <c r="D822" s="8">
        <v>8500000</v>
      </c>
      <c r="E822" s="8">
        <v>2000000</v>
      </c>
      <c r="F822" s="8">
        <v>1000000</v>
      </c>
      <c r="G822" s="8">
        <v>1000000</v>
      </c>
    </row>
    <row r="823" spans="1:5" ht="13.5" customHeight="1">
      <c r="A823" s="16" t="s">
        <v>57</v>
      </c>
      <c r="B823" s="10" t="s">
        <v>58</v>
      </c>
      <c r="C823" s="11">
        <v>497465</v>
      </c>
      <c r="D823" s="11">
        <v>8500000</v>
      </c>
      <c r="E823" s="11">
        <v>2000000</v>
      </c>
    </row>
    <row r="824" spans="1:7" ht="13.5" customHeight="1">
      <c r="A824" s="15" t="s">
        <v>41</v>
      </c>
      <c r="B824" s="7" t="s">
        <v>42</v>
      </c>
      <c r="C824" s="8">
        <v>30071143.63</v>
      </c>
      <c r="D824" s="8">
        <v>45000000</v>
      </c>
      <c r="E824" s="8">
        <v>26000000</v>
      </c>
      <c r="F824" s="8">
        <v>26000000</v>
      </c>
      <c r="G824" s="8">
        <v>26000000</v>
      </c>
    </row>
    <row r="825" spans="1:5" ht="13.5" customHeight="1">
      <c r="A825" s="16" t="s">
        <v>43</v>
      </c>
      <c r="B825" s="10" t="s">
        <v>44</v>
      </c>
      <c r="C825" s="11">
        <v>8512967.53</v>
      </c>
      <c r="D825" s="11">
        <v>10000000</v>
      </c>
      <c r="E825" s="11">
        <v>6000000</v>
      </c>
    </row>
    <row r="826" spans="1:5" ht="13.5" customHeight="1">
      <c r="A826" s="16" t="s">
        <v>53</v>
      </c>
      <c r="B826" s="10" t="s">
        <v>54</v>
      </c>
      <c r="C826" s="11">
        <v>21558176.1</v>
      </c>
      <c r="D826" s="11">
        <v>35000000</v>
      </c>
      <c r="E826" s="11">
        <v>20000000</v>
      </c>
    </row>
    <row r="827" spans="1:7" ht="13.5" customHeight="1">
      <c r="A827" s="13" t="s">
        <v>66</v>
      </c>
      <c r="B827" s="14" t="s">
        <v>99</v>
      </c>
      <c r="C827" s="8">
        <v>6717122.65</v>
      </c>
      <c r="D827" s="8">
        <v>14100000</v>
      </c>
      <c r="E827" s="8">
        <v>14100000</v>
      </c>
      <c r="F827" s="8">
        <v>14100000</v>
      </c>
      <c r="G827" s="8">
        <v>14100000</v>
      </c>
    </row>
    <row r="828" spans="1:7" ht="13.5" customHeight="1">
      <c r="A828" s="15" t="s">
        <v>17</v>
      </c>
      <c r="B828" s="7" t="s">
        <v>18</v>
      </c>
      <c r="C828" s="8">
        <v>6717122.65</v>
      </c>
      <c r="D828" s="8">
        <v>3200000</v>
      </c>
      <c r="E828" s="8">
        <v>3200000</v>
      </c>
      <c r="F828" s="8">
        <v>3200000</v>
      </c>
      <c r="G828" s="8">
        <v>3200000</v>
      </c>
    </row>
    <row r="829" spans="1:5" ht="13.5" customHeight="1">
      <c r="A829" s="16" t="s">
        <v>23</v>
      </c>
      <c r="B829" s="10" t="s">
        <v>24</v>
      </c>
      <c r="C829" s="11">
        <v>6717122.65</v>
      </c>
      <c r="D829" s="11">
        <v>3200000</v>
      </c>
      <c r="E829" s="11">
        <v>3200000</v>
      </c>
    </row>
    <row r="830" spans="1:7" ht="13.5" customHeight="1">
      <c r="A830" s="15" t="s">
        <v>55</v>
      </c>
      <c r="B830" s="7" t="s">
        <v>56</v>
      </c>
      <c r="D830" s="8">
        <v>400000</v>
      </c>
      <c r="E830" s="8">
        <v>400000</v>
      </c>
      <c r="F830" s="8">
        <v>400000</v>
      </c>
      <c r="G830" s="8">
        <v>400000</v>
      </c>
    </row>
    <row r="831" spans="1:5" ht="13.5" customHeight="1">
      <c r="A831" s="16" t="s">
        <v>57</v>
      </c>
      <c r="B831" s="10" t="s">
        <v>58</v>
      </c>
      <c r="D831" s="11">
        <v>400000</v>
      </c>
      <c r="E831" s="11">
        <v>400000</v>
      </c>
    </row>
    <row r="832" spans="1:7" ht="13.5" customHeight="1">
      <c r="A832" s="15" t="s">
        <v>41</v>
      </c>
      <c r="B832" s="7" t="s">
        <v>42</v>
      </c>
      <c r="D832" s="8">
        <v>10500000</v>
      </c>
      <c r="E832" s="8">
        <v>10500000</v>
      </c>
      <c r="F832" s="8">
        <v>10500000</v>
      </c>
      <c r="G832" s="8">
        <v>10500000</v>
      </c>
    </row>
    <row r="833" spans="1:5" ht="13.5" customHeight="1">
      <c r="A833" s="16" t="s">
        <v>43</v>
      </c>
      <c r="B833" s="10" t="s">
        <v>44</v>
      </c>
      <c r="D833" s="11">
        <v>1000000</v>
      </c>
      <c r="E833" s="11">
        <v>1000000</v>
      </c>
    </row>
    <row r="834" spans="1:5" ht="13.5" customHeight="1">
      <c r="A834" s="16" t="s">
        <v>53</v>
      </c>
      <c r="B834" s="10" t="s">
        <v>54</v>
      </c>
      <c r="D834" s="11">
        <v>9500000</v>
      </c>
      <c r="E834" s="11">
        <v>9500000</v>
      </c>
    </row>
    <row r="835" spans="1:7" ht="13.5" customHeight="1">
      <c r="A835" s="12" t="s">
        <v>394</v>
      </c>
      <c r="B835" s="7" t="s">
        <v>67</v>
      </c>
      <c r="C835" s="8">
        <v>2753144.57</v>
      </c>
      <c r="D835" s="8">
        <v>3500000</v>
      </c>
      <c r="E835" s="8">
        <v>3000000</v>
      </c>
      <c r="F835" s="8">
        <v>2500000</v>
      </c>
      <c r="G835" s="8">
        <v>2500000</v>
      </c>
    </row>
    <row r="836" spans="1:7" ht="13.5" customHeight="1">
      <c r="A836" s="13" t="s">
        <v>7</v>
      </c>
      <c r="B836" s="14" t="s">
        <v>8</v>
      </c>
      <c r="C836" s="8">
        <v>2753144.57</v>
      </c>
      <c r="D836" s="8">
        <v>3500000</v>
      </c>
      <c r="E836" s="8">
        <v>3000000</v>
      </c>
      <c r="F836" s="8">
        <v>2500000</v>
      </c>
      <c r="G836" s="8">
        <v>2500000</v>
      </c>
    </row>
    <row r="837" spans="1:7" ht="13.5" customHeight="1">
      <c r="A837" s="15" t="s">
        <v>17</v>
      </c>
      <c r="B837" s="7" t="s">
        <v>18</v>
      </c>
      <c r="C837" s="8">
        <v>2583819.74</v>
      </c>
      <c r="D837" s="8">
        <v>3000000</v>
      </c>
      <c r="E837" s="8">
        <v>2000000</v>
      </c>
      <c r="F837" s="8">
        <v>2000000</v>
      </c>
      <c r="G837" s="8">
        <v>2000000</v>
      </c>
    </row>
    <row r="838" spans="1:5" ht="13.5" customHeight="1">
      <c r="A838" s="16" t="s">
        <v>23</v>
      </c>
      <c r="B838" s="10" t="s">
        <v>24</v>
      </c>
      <c r="C838" s="11">
        <v>2583819.74</v>
      </c>
      <c r="D838" s="11">
        <v>3000000</v>
      </c>
      <c r="E838" s="11">
        <v>2000000</v>
      </c>
    </row>
    <row r="839" spans="1:7" ht="13.5" customHeight="1">
      <c r="A839" s="15" t="s">
        <v>41</v>
      </c>
      <c r="B839" s="7" t="s">
        <v>42</v>
      </c>
      <c r="C839" s="8">
        <v>169324.83</v>
      </c>
      <c r="D839" s="8">
        <v>500000</v>
      </c>
      <c r="E839" s="8">
        <v>1000000</v>
      </c>
      <c r="F839" s="8">
        <v>500000</v>
      </c>
      <c r="G839" s="8">
        <v>500000</v>
      </c>
    </row>
    <row r="840" spans="1:5" ht="13.5" customHeight="1">
      <c r="A840" s="16" t="s">
        <v>69</v>
      </c>
      <c r="B840" s="10" t="s">
        <v>70</v>
      </c>
      <c r="C840" s="11">
        <v>169324.83</v>
      </c>
      <c r="D840" s="11">
        <v>500000</v>
      </c>
      <c r="E840" s="11">
        <v>1000000</v>
      </c>
    </row>
    <row r="841" spans="1:3" ht="13.5" customHeight="1">
      <c r="A841" s="12" t="s">
        <v>395</v>
      </c>
      <c r="B841" s="28" t="s">
        <v>396</v>
      </c>
      <c r="C841" s="8">
        <v>724205.68</v>
      </c>
    </row>
    <row r="842" ht="9.75" customHeight="1">
      <c r="B842" s="28"/>
    </row>
    <row r="843" spans="1:3" ht="13.5" customHeight="1">
      <c r="A843" s="13" t="s">
        <v>79</v>
      </c>
      <c r="B843" s="14" t="s">
        <v>80</v>
      </c>
      <c r="C843" s="8">
        <v>72420.57</v>
      </c>
    </row>
    <row r="844" spans="1:3" ht="13.5" customHeight="1">
      <c r="A844" s="15" t="s">
        <v>17</v>
      </c>
      <c r="B844" s="7" t="s">
        <v>18</v>
      </c>
      <c r="C844" s="8">
        <v>72420.57</v>
      </c>
    </row>
    <row r="845" spans="1:3" ht="13.5" customHeight="1">
      <c r="A845" s="16" t="s">
        <v>23</v>
      </c>
      <c r="B845" s="10" t="s">
        <v>24</v>
      </c>
      <c r="C845" s="11">
        <v>72420.57</v>
      </c>
    </row>
    <row r="846" spans="1:3" ht="13.5" customHeight="1">
      <c r="A846" s="13" t="s">
        <v>73</v>
      </c>
      <c r="B846" s="14" t="s">
        <v>74</v>
      </c>
      <c r="C846" s="8">
        <v>651785.11</v>
      </c>
    </row>
    <row r="847" spans="1:3" ht="13.5" customHeight="1">
      <c r="A847" s="15" t="s">
        <v>17</v>
      </c>
      <c r="B847" s="7" t="s">
        <v>18</v>
      </c>
      <c r="C847" s="8">
        <v>651785.11</v>
      </c>
    </row>
    <row r="848" spans="1:3" ht="13.5" customHeight="1">
      <c r="A848" s="16" t="s">
        <v>23</v>
      </c>
      <c r="B848" s="10" t="s">
        <v>24</v>
      </c>
      <c r="C848" s="11">
        <v>651785.11</v>
      </c>
    </row>
    <row r="849" spans="1:3" ht="13.5" customHeight="1">
      <c r="A849" s="12" t="s">
        <v>397</v>
      </c>
      <c r="B849" s="28" t="s">
        <v>398</v>
      </c>
      <c r="C849" s="8">
        <v>6622917.02</v>
      </c>
    </row>
    <row r="850" ht="9.75" customHeight="1">
      <c r="B850" s="28"/>
    </row>
    <row r="851" spans="1:3" ht="13.5" customHeight="1">
      <c r="A851" s="13" t="s">
        <v>79</v>
      </c>
      <c r="B851" s="14" t="s">
        <v>80</v>
      </c>
      <c r="C851" s="8">
        <v>281958.42</v>
      </c>
    </row>
    <row r="852" spans="1:3" ht="13.5" customHeight="1">
      <c r="A852" s="15" t="s">
        <v>17</v>
      </c>
      <c r="B852" s="7" t="s">
        <v>18</v>
      </c>
      <c r="C852" s="8">
        <v>281958.42</v>
      </c>
    </row>
    <row r="853" spans="1:3" ht="13.5" customHeight="1">
      <c r="A853" s="16" t="s">
        <v>23</v>
      </c>
      <c r="B853" s="10" t="s">
        <v>24</v>
      </c>
      <c r="C853" s="11">
        <v>281958.42</v>
      </c>
    </row>
    <row r="854" spans="1:3" ht="13.5" customHeight="1">
      <c r="A854" s="13" t="s">
        <v>73</v>
      </c>
      <c r="B854" s="14" t="s">
        <v>74</v>
      </c>
      <c r="C854" s="8">
        <v>6340958.6</v>
      </c>
    </row>
    <row r="855" spans="1:3" ht="13.5" customHeight="1">
      <c r="A855" s="15" t="s">
        <v>17</v>
      </c>
      <c r="B855" s="7" t="s">
        <v>18</v>
      </c>
      <c r="C855" s="8">
        <v>6340958.6</v>
      </c>
    </row>
    <row r="856" spans="1:3" ht="13.5" customHeight="1">
      <c r="A856" s="16" t="s">
        <v>23</v>
      </c>
      <c r="B856" s="10" t="s">
        <v>24</v>
      </c>
      <c r="C856" s="11">
        <v>6340958.6</v>
      </c>
    </row>
    <row r="857" spans="1:7" ht="13.5" customHeight="1">
      <c r="A857" s="12" t="s">
        <v>399</v>
      </c>
      <c r="B857" s="7" t="s">
        <v>400</v>
      </c>
      <c r="C857" s="8">
        <v>331971.04</v>
      </c>
      <c r="D857" s="8">
        <v>4685906</v>
      </c>
      <c r="E857" s="8">
        <v>27366325</v>
      </c>
      <c r="F857" s="8">
        <v>24050750</v>
      </c>
      <c r="G857" s="8">
        <v>18849875</v>
      </c>
    </row>
    <row r="858" spans="1:7" ht="13.5" customHeight="1">
      <c r="A858" s="13" t="s">
        <v>79</v>
      </c>
      <c r="B858" s="14" t="s">
        <v>80</v>
      </c>
      <c r="C858" s="8">
        <v>331971.04</v>
      </c>
      <c r="D858" s="8">
        <v>660386</v>
      </c>
      <c r="E858" s="8">
        <v>6223550</v>
      </c>
      <c r="F858" s="8">
        <v>5395125</v>
      </c>
      <c r="G858" s="8">
        <v>5087625</v>
      </c>
    </row>
    <row r="859" spans="1:7" ht="13.5" customHeight="1">
      <c r="A859" s="15" t="s">
        <v>17</v>
      </c>
      <c r="B859" s="7" t="s">
        <v>18</v>
      </c>
      <c r="C859" s="8">
        <v>331971.04</v>
      </c>
      <c r="D859" s="8">
        <v>660386</v>
      </c>
      <c r="E859" s="8">
        <v>6223550</v>
      </c>
      <c r="F859" s="8">
        <v>5395125</v>
      </c>
      <c r="G859" s="8">
        <v>5087625</v>
      </c>
    </row>
    <row r="860" spans="1:5" ht="13.5" customHeight="1">
      <c r="A860" s="16" t="s">
        <v>23</v>
      </c>
      <c r="B860" s="10" t="s">
        <v>24</v>
      </c>
      <c r="C860" s="11">
        <v>331971.04</v>
      </c>
      <c r="D860" s="11">
        <v>660386</v>
      </c>
      <c r="E860" s="11">
        <v>6223550</v>
      </c>
    </row>
    <row r="861" spans="1:7" ht="13.5" customHeight="1">
      <c r="A861" s="13" t="s">
        <v>81</v>
      </c>
      <c r="B861" s="14" t="s">
        <v>82</v>
      </c>
      <c r="D861" s="8">
        <v>4025520</v>
      </c>
      <c r="E861" s="8">
        <v>21142775</v>
      </c>
      <c r="F861" s="8">
        <v>18655625</v>
      </c>
      <c r="G861" s="8">
        <v>13762250</v>
      </c>
    </row>
    <row r="862" spans="1:7" ht="13.5" customHeight="1">
      <c r="A862" s="15" t="s">
        <v>17</v>
      </c>
      <c r="B862" s="7" t="s">
        <v>18</v>
      </c>
      <c r="D862" s="8">
        <v>4025520</v>
      </c>
      <c r="E862" s="8">
        <v>21142775</v>
      </c>
      <c r="F862" s="8">
        <v>18655625</v>
      </c>
      <c r="G862" s="8">
        <v>13762250</v>
      </c>
    </row>
    <row r="863" spans="1:5" ht="13.5" customHeight="1">
      <c r="A863" s="16" t="s">
        <v>23</v>
      </c>
      <c r="B863" s="10" t="s">
        <v>24</v>
      </c>
      <c r="D863" s="11">
        <v>4025520</v>
      </c>
      <c r="E863" s="11">
        <v>21142775</v>
      </c>
    </row>
    <row r="864" spans="1:5" ht="13.5" customHeight="1">
      <c r="A864" s="12" t="s">
        <v>401</v>
      </c>
      <c r="B864" s="7" t="s">
        <v>84</v>
      </c>
      <c r="D864" s="8">
        <v>1200000</v>
      </c>
      <c r="E864" s="8">
        <v>1700000</v>
      </c>
    </row>
    <row r="865" spans="1:5" ht="13.5" customHeight="1">
      <c r="A865" s="13" t="s">
        <v>7</v>
      </c>
      <c r="B865" s="14" t="s">
        <v>8</v>
      </c>
      <c r="D865" s="8">
        <v>1200000</v>
      </c>
      <c r="E865" s="8">
        <v>1700000</v>
      </c>
    </row>
    <row r="866" spans="1:5" ht="13.5" customHeight="1">
      <c r="A866" s="15" t="s">
        <v>9</v>
      </c>
      <c r="B866" s="7" t="s">
        <v>10</v>
      </c>
      <c r="D866" s="8">
        <v>1200000</v>
      </c>
      <c r="E866" s="8">
        <v>1700000</v>
      </c>
    </row>
    <row r="867" spans="1:5" ht="13.5" customHeight="1">
      <c r="A867" s="16" t="s">
        <v>11</v>
      </c>
      <c r="B867" s="10" t="s">
        <v>12</v>
      </c>
      <c r="D867" s="11">
        <v>1000000</v>
      </c>
      <c r="E867" s="11">
        <v>1500000</v>
      </c>
    </row>
    <row r="868" spans="1:5" ht="13.5" customHeight="1">
      <c r="A868" s="16" t="s">
        <v>15</v>
      </c>
      <c r="B868" s="10" t="s">
        <v>16</v>
      </c>
      <c r="D868" s="11">
        <v>200000</v>
      </c>
      <c r="E868" s="11">
        <v>200000</v>
      </c>
    </row>
    <row r="869" spans="1:5" ht="13.5" customHeight="1">
      <c r="A869" s="12" t="s">
        <v>402</v>
      </c>
      <c r="B869" s="7" t="s">
        <v>403</v>
      </c>
      <c r="D869" s="8">
        <v>200000</v>
      </c>
      <c r="E869" s="8">
        <v>350000</v>
      </c>
    </row>
    <row r="870" spans="1:5" ht="13.5" customHeight="1">
      <c r="A870" s="13" t="s">
        <v>79</v>
      </c>
      <c r="B870" s="14" t="s">
        <v>80</v>
      </c>
      <c r="D870" s="8">
        <v>50000</v>
      </c>
      <c r="E870" s="8">
        <v>200000</v>
      </c>
    </row>
    <row r="871" spans="1:5" ht="13.5" customHeight="1">
      <c r="A871" s="15" t="s">
        <v>17</v>
      </c>
      <c r="B871" s="7" t="s">
        <v>18</v>
      </c>
      <c r="D871" s="8">
        <v>50000</v>
      </c>
      <c r="E871" s="8">
        <v>200000</v>
      </c>
    </row>
    <row r="872" spans="1:5" ht="13.5" customHeight="1">
      <c r="A872" s="16" t="s">
        <v>23</v>
      </c>
      <c r="B872" s="10" t="s">
        <v>24</v>
      </c>
      <c r="D872" s="11">
        <v>50000</v>
      </c>
      <c r="E872" s="11">
        <v>200000</v>
      </c>
    </row>
    <row r="873" spans="1:5" ht="13.5" customHeight="1">
      <c r="A873" s="13" t="s">
        <v>73</v>
      </c>
      <c r="B873" s="14" t="s">
        <v>74</v>
      </c>
      <c r="D873" s="8">
        <v>150000</v>
      </c>
      <c r="E873" s="8">
        <v>150000</v>
      </c>
    </row>
    <row r="874" spans="1:5" ht="13.5" customHeight="1">
      <c r="A874" s="15" t="s">
        <v>17</v>
      </c>
      <c r="B874" s="7" t="s">
        <v>18</v>
      </c>
      <c r="D874" s="8">
        <v>150000</v>
      </c>
      <c r="E874" s="8">
        <v>150000</v>
      </c>
    </row>
    <row r="875" spans="1:5" ht="13.5" customHeight="1">
      <c r="A875" s="16" t="s">
        <v>23</v>
      </c>
      <c r="B875" s="10" t="s">
        <v>24</v>
      </c>
      <c r="D875" s="11">
        <v>150000</v>
      </c>
      <c r="E875" s="11">
        <v>150000</v>
      </c>
    </row>
  </sheetData>
  <sheetProtection/>
  <mergeCells count="57">
    <mergeCell ref="B841:B842"/>
    <mergeCell ref="B849:B850"/>
    <mergeCell ref="B522:B523"/>
    <mergeCell ref="B554:B556"/>
    <mergeCell ref="B612:B613"/>
    <mergeCell ref="B674:B676"/>
    <mergeCell ref="B710:B711"/>
    <mergeCell ref="B788:B789"/>
    <mergeCell ref="B485:B486"/>
    <mergeCell ref="B492:B493"/>
    <mergeCell ref="B499:B500"/>
    <mergeCell ref="B507:B508"/>
    <mergeCell ref="B514:B515"/>
    <mergeCell ref="B516:B517"/>
    <mergeCell ref="B435:B436"/>
    <mergeCell ref="B441:B442"/>
    <mergeCell ref="B461:B462"/>
    <mergeCell ref="B468:B469"/>
    <mergeCell ref="B470:B471"/>
    <mergeCell ref="B475:B476"/>
    <mergeCell ref="B383:B384"/>
    <mergeCell ref="B395:B396"/>
    <mergeCell ref="B397:B398"/>
    <mergeCell ref="B414:B415"/>
    <mergeCell ref="B427:B428"/>
    <mergeCell ref="B433:B434"/>
    <mergeCell ref="B332:B334"/>
    <mergeCell ref="B338:B339"/>
    <mergeCell ref="B344:B345"/>
    <mergeCell ref="B370:B372"/>
    <mergeCell ref="B375:B376"/>
    <mergeCell ref="B380:B381"/>
    <mergeCell ref="B298:B299"/>
    <mergeCell ref="B309:B310"/>
    <mergeCell ref="B314:B315"/>
    <mergeCell ref="B317:B318"/>
    <mergeCell ref="B322:B323"/>
    <mergeCell ref="B327:B328"/>
    <mergeCell ref="B110:B112"/>
    <mergeCell ref="B180:B181"/>
    <mergeCell ref="B196:B197"/>
    <mergeCell ref="B232:B233"/>
    <mergeCell ref="B291:B292"/>
    <mergeCell ref="B296:B297"/>
    <mergeCell ref="B37:B38"/>
    <mergeCell ref="B45:B47"/>
    <mergeCell ref="B51:B52"/>
    <mergeCell ref="B69:B70"/>
    <mergeCell ref="B77:B78"/>
    <mergeCell ref="B98:B99"/>
    <mergeCell ref="G1:G3"/>
    <mergeCell ref="A1:A3"/>
    <mergeCell ref="B1:B3"/>
    <mergeCell ref="C1:C3"/>
    <mergeCell ref="D1:D3"/>
    <mergeCell ref="E1:E3"/>
    <mergeCell ref="F1:F3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scale="85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NN (ver. XLS 2019.-...) (1)</dc:title>
  <dc:subject>Verzija od 2019. (2019.-2021.)  XLS razvoj</dc:subject>
  <dc:creator>J. Poljak</dc:creator>
  <cp:keywords/>
  <dc:description/>
  <cp:lastModifiedBy>Katarina Brozić Puček</cp:lastModifiedBy>
  <cp:lastPrinted>2020-02-24T15:44:59Z</cp:lastPrinted>
  <dcterms:modified xsi:type="dcterms:W3CDTF">2020-02-24T15:45:04Z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Financijski plan Ministarstva financija 2020. - 2022..xls</vt:lpwstr>
  </property>
</Properties>
</file>